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50" yWindow="105" windowWidth="16020" windowHeight="8910" tabRatio="921" activeTab="0"/>
  </bookViews>
  <sheets>
    <sheet name="A Förderungssansuchen" sheetId="1" r:id="rId1"/>
    <sheet name=" B Kosten" sheetId="2" r:id="rId2"/>
    <sheet name="C Energiebilanz" sheetId="3" r:id="rId3"/>
    <sheet name="D thermisch-energet.Sanierung" sheetId="4" r:id="rId4"/>
    <sheet name="E Erneuerbare + Energieeffiz" sheetId="5" r:id="rId5"/>
  </sheets>
  <definedNames>
    <definedName name="_xlnm.Print_Area" localSheetId="1">' B Kosten'!$A$1:$D$116</definedName>
    <definedName name="_xlnm.Print_Area" localSheetId="0">'A Förderungssansuchen'!$A$1:$C$100</definedName>
    <definedName name="_xlnm.Print_Area" localSheetId="2">'C Energiebilanz'!$A$1:$J$62</definedName>
    <definedName name="_xlnm.Print_Area" localSheetId="3">'D thermisch-energet.Sanierung'!$A$1:$E$80</definedName>
    <definedName name="_xlnm.Print_Area" localSheetId="4">'E Erneuerbare + Energieeffiz'!$A$1:$F$96</definedName>
  </definedNames>
  <calcPr fullCalcOnLoad="1"/>
</workbook>
</file>

<file path=xl/comments3.xml><?xml version="1.0" encoding="utf-8"?>
<comments xmlns="http://schemas.openxmlformats.org/spreadsheetml/2006/main">
  <authors>
    <author>Gerhard Thalhammer</author>
    <author>Karin Schweyer</author>
  </authors>
  <commentList>
    <comment ref="E21" authorId="0">
      <text>
        <r>
          <rPr>
            <sz val="8"/>
            <rFont val="Tahoma"/>
            <family val="2"/>
          </rPr>
          <t xml:space="preserve">Hier bitte den Stromverbrauch der Wärmepumpe angeben. [kWh/a] (Nicht die erzeugte Wärmemenge)
</t>
        </r>
      </text>
    </comment>
    <comment ref="D9" authorId="0">
      <text>
        <r>
          <rPr>
            <sz val="8"/>
            <rFont val="Tahoma"/>
            <family val="2"/>
          </rPr>
          <t>z.B.: Heizöl; Diesel;  Flüssiggas; Erdgas; Stückholz; Hakschnitzel; Pellets; Sonne; Strom; 
usw.</t>
        </r>
      </text>
    </comment>
    <comment ref="E9" authorId="0">
      <text>
        <r>
          <rPr>
            <sz val="8"/>
            <rFont val="Tahoma"/>
            <family val="2"/>
          </rPr>
          <t>Endenergiemenge! (siehe dazu auch den Kommentar in der Spalte J8)
Hier bitte immer auf kWh umrechnen! Beispiel: 
1 liter Heizöl entspricht ca. 10 kWh</t>
        </r>
      </text>
    </comment>
    <comment ref="F9" authorId="0">
      <text>
        <r>
          <rPr>
            <sz val="8"/>
            <rFont val="Tahoma"/>
            <family val="2"/>
          </rPr>
          <t>Hier bitte Nettopreise angeben.</t>
        </r>
        <r>
          <rPr>
            <b/>
            <sz val="8"/>
            <rFont val="Tahoma"/>
            <family val="0"/>
          </rPr>
          <t xml:space="preserve"> </t>
        </r>
      </text>
    </comment>
    <comment ref="G8" authorId="0">
      <text>
        <r>
          <rPr>
            <sz val="8"/>
            <rFont val="Tahoma"/>
            <family val="0"/>
          </rPr>
          <t xml:space="preserve">Der Nutzenergiebedarf ist jener Energiebedarf der notwendig ist, um zum Beispiel ein Gebäude auf eine gewünschte Temperatur zu erwärmen (Heizwärmebedarf). Die Nutzenergie weicht von der Brennstoffmenge (Endenergie) ab, die beispielsweise am Gaszähler oder der Heizölrechnung  ablesbar ist. Die Endenergie muss höher sein, damit nach den Verlusten (z.B.: Leitungsverluste, Speicherverluste, Verluste bei Wärmeerzeugung - Wirkungsgrad) die benötigte Nutzenergie zu Verfügung steht. </t>
        </r>
      </text>
    </comment>
    <comment ref="G9" authorId="0">
      <text>
        <r>
          <rPr>
            <sz val="8"/>
            <rFont val="Tahoma"/>
            <family val="2"/>
          </rPr>
          <t>Die Summe der einzelnen Energieaufbringungen für Heizwärme- und Warmwasserbedarf wird in der Zelle G25 abgebildet. Diese Summe sollte ident mit der Summe sein, die im Energieausweis auf Seite 2 ablesbar ist. (HWB plus WWWB bei Standortklima zonenbezogen). Bei Abweichungen ist eine entsprechende Begründung beizulegen.</t>
        </r>
      </text>
    </comment>
    <comment ref="H9" authorId="0">
      <text>
        <r>
          <rPr>
            <sz val="8"/>
            <rFont val="Tahoma"/>
            <family val="2"/>
          </rPr>
          <t>Die Summe der einzelnen Energieaufbringungen für den Kühlenergiebedarf wird in der Zelle H25 abgebildet. Die Summe in dieser Zelle sollte ident mit dem Kühlbedarf sein, der im Energieausweis auf Seite 2 ablesbar ist.  KB (Standortklima zonenbezogen).  Bei Abweichungen ist eine entsprechende Begründung beizulegen.</t>
        </r>
      </text>
    </comment>
    <comment ref="G25" authorId="0">
      <text>
        <r>
          <rPr>
            <sz val="8"/>
            <rFont val="Tahoma"/>
            <family val="2"/>
          </rPr>
          <t>Summe für Heizwärme + Warmwasser in kWh/a (Nutzenergie)</t>
        </r>
      </text>
    </comment>
    <comment ref="G26" authorId="0">
      <text>
        <r>
          <rPr>
            <sz val="8"/>
            <rFont val="Tahoma"/>
            <family val="2"/>
          </rPr>
          <t>Summe für Heizwärme + Warmwasser in kWh/a, die mit erneuerbaren Energieträgern erzeugt wird. ( Nutzenergie)</t>
        </r>
      </text>
    </comment>
    <comment ref="E22" authorId="0">
      <text>
        <r>
          <rPr>
            <sz val="8"/>
            <rFont val="Tahoma"/>
            <family val="2"/>
          </rPr>
          <t>Hier bitte den Stromverbrauch der Kälteanlage angeben. [kWh/a] (Nicht die erzeugte Kältemenge)</t>
        </r>
        <r>
          <rPr>
            <sz val="8"/>
            <rFont val="Tahoma"/>
            <family val="0"/>
          </rPr>
          <t xml:space="preserve">
</t>
        </r>
      </text>
    </comment>
    <comment ref="D33" authorId="0">
      <text>
        <r>
          <rPr>
            <sz val="8"/>
            <rFont val="Tahoma"/>
            <family val="2"/>
          </rPr>
          <t>z.B.: Heizöl; Diesel;  Flüssiggas; Erdgas; Stückholz; Hakschnitzel; Pellets; Sonne; Strom; 
usw.</t>
        </r>
      </text>
    </comment>
    <comment ref="E33" authorId="0">
      <text>
        <r>
          <rPr>
            <sz val="8"/>
            <rFont val="Tahoma"/>
            <family val="2"/>
          </rPr>
          <t>Endenergiemenge! (siehe dazu auch den Kommentar in der Spalte J32)
Hier bitte immer auf kWh umrechnen! Beispiel: 
1 liter Heizöl entspricht ca. 10 kWh</t>
        </r>
      </text>
    </comment>
    <comment ref="F33" authorId="0">
      <text>
        <r>
          <rPr>
            <sz val="8"/>
            <rFont val="Tahoma"/>
            <family val="2"/>
          </rPr>
          <t>Hier bitte Nettopreise angeben.</t>
        </r>
        <r>
          <rPr>
            <b/>
            <sz val="8"/>
            <rFont val="Tahoma"/>
            <family val="0"/>
          </rPr>
          <t xml:space="preserve"> </t>
        </r>
      </text>
    </comment>
    <comment ref="G33" authorId="0">
      <text>
        <r>
          <rPr>
            <sz val="8"/>
            <rFont val="Tahoma"/>
            <family val="2"/>
          </rPr>
          <t>Die Summe der einzelnen Energieaufbringungen für Heizwärme- und Warmwasserbedarf wird in der Zelle G25 abgebildet. Diese Summe sollte ident mit der Summe sein, die im Energieausweis auf Seite 2 ablesbar ist. (HWB plus WWWB bei Standortklima zonenbezogen). Bei Abweichungen ist eine entsprechende Begründung beizulegen.</t>
        </r>
      </text>
    </comment>
    <comment ref="H33" authorId="0">
      <text>
        <r>
          <rPr>
            <sz val="8"/>
            <rFont val="Tahoma"/>
            <family val="2"/>
          </rPr>
          <t>Die Summe der einzelnen Energieaufbringungen für den Kühlenergiebedarf wird in der Zelle H25 abgebildet. Die Summe in dieser Zelle sollte ident mit dem Kühlbedarf sein, der im Energieausweis auf Seite 2 ablesbar ist.  KB (Standortklima zonenbezogen).  Bei Abweichungen ist eine entsprechende Begründung beizulegen.</t>
        </r>
      </text>
    </comment>
    <comment ref="G32" authorId="0">
      <text>
        <r>
          <rPr>
            <sz val="8"/>
            <rFont val="Tahoma"/>
            <family val="0"/>
          </rPr>
          <t xml:space="preserve">Der Nutzenergiebedarf ist jener Energiebedarf der notwendig ist, um zum Beispiel ein Gebäude auf eine gewünschte Temperatur zu erwärmen (Heizwärmebedarf). Die Nutzenergie weicht von der Brennstoffmenge (Endenergie) ab, die beispielsweise am Gaszähler oder der Heizölrechnung  ablesbar ist. Die Endenergie muss höher sein, damit nach den Verlusten (z.B.: Leitungsverluste, Speicherverluste, Verluste bei Wärmeerzeugung - Wirkungsgrad) die benötigte Nutzenergie zur Verfügung steht. </t>
        </r>
      </text>
    </comment>
    <comment ref="E25" authorId="1">
      <text>
        <r>
          <rPr>
            <sz val="8"/>
            <rFont val="Tahoma"/>
            <family val="2"/>
          </rPr>
          <t>Summe Endenergie</t>
        </r>
      </text>
    </comment>
    <comment ref="E23" authorId="1">
      <text>
        <r>
          <rPr>
            <sz val="8"/>
            <rFont val="Tahoma"/>
            <family val="2"/>
          </rPr>
          <t>gesamter konventioneller Netzstrombezug</t>
        </r>
      </text>
    </comment>
    <comment ref="E24" authorId="1">
      <text>
        <r>
          <rPr>
            <sz val="8"/>
            <rFont val="Tahoma"/>
            <family val="2"/>
          </rPr>
          <t>gesamter Ökostrom-Bezug</t>
        </r>
        <r>
          <rPr>
            <sz val="8"/>
            <rFont val="Tahoma"/>
            <family val="0"/>
          </rPr>
          <t xml:space="preserve">
</t>
        </r>
      </text>
    </comment>
    <comment ref="E26" authorId="1">
      <text>
        <r>
          <rPr>
            <sz val="8"/>
            <rFont val="Tahoma"/>
            <family val="2"/>
          </rPr>
          <t>Summe Endenergie - Erneuerbare Energieträger</t>
        </r>
        <r>
          <rPr>
            <sz val="8"/>
            <rFont val="Tahoma"/>
            <family val="0"/>
          </rPr>
          <t xml:space="preserve">
 </t>
        </r>
      </text>
    </comment>
    <comment ref="A21" authorId="1">
      <text>
        <r>
          <rPr>
            <sz val="8"/>
            <rFont val="Tahoma"/>
            <family val="2"/>
          </rPr>
          <t>Wird die Wärmepumpe auch zum Kühlen eingesetzt, dann diesen Anteil unter "Kälteanlagen" eintragen</t>
        </r>
        <r>
          <rPr>
            <sz val="8"/>
            <rFont val="Tahoma"/>
            <family val="0"/>
          </rPr>
          <t xml:space="preserve">
</t>
        </r>
      </text>
    </comment>
    <comment ref="A22" authorId="1">
      <text>
        <r>
          <rPr>
            <sz val="8"/>
            <rFont val="Tahoma"/>
            <family val="2"/>
          </rPr>
          <t xml:space="preserve">Werden mehrere Kälteanlagen eingesetzt, eine kurze Beschreibung des Systems beilegen
</t>
        </r>
      </text>
    </comment>
    <comment ref="E45" authorId="0">
      <text>
        <r>
          <rPr>
            <sz val="8"/>
            <rFont val="Tahoma"/>
            <family val="2"/>
          </rPr>
          <t>Hier bitte den Stromverbrauch der Wärmepumpe angeben. [kWh/a] (Nicht die erzeugte Wärmemenge)</t>
        </r>
        <r>
          <rPr>
            <sz val="8"/>
            <rFont val="Tahoma"/>
            <family val="0"/>
          </rPr>
          <t xml:space="preserve">
</t>
        </r>
      </text>
    </comment>
    <comment ref="E46" authorId="0">
      <text>
        <r>
          <rPr>
            <sz val="8"/>
            <rFont val="Tahoma"/>
            <family val="2"/>
          </rPr>
          <t>Hier bitte den Stromverbrauch der Kälteanlage angeben. [kWh/a] (Nicht die erzeugte Kältemenge)</t>
        </r>
        <r>
          <rPr>
            <sz val="8"/>
            <rFont val="Tahoma"/>
            <family val="0"/>
          </rPr>
          <t xml:space="preserve">
</t>
        </r>
      </text>
    </comment>
    <comment ref="E47" authorId="1">
      <text>
        <r>
          <rPr>
            <b/>
            <sz val="8"/>
            <rFont val="Tahoma"/>
            <family val="2"/>
          </rPr>
          <t>gesamter konventioneller Netzstrombezug</t>
        </r>
      </text>
    </comment>
    <comment ref="E48" authorId="1">
      <text>
        <r>
          <rPr>
            <sz val="8"/>
            <rFont val="Tahoma"/>
            <family val="2"/>
          </rPr>
          <t xml:space="preserve">gesamter Ökostrom-Bezug
</t>
        </r>
      </text>
    </comment>
    <comment ref="A45" authorId="1">
      <text>
        <r>
          <rPr>
            <sz val="8"/>
            <rFont val="Tahoma"/>
            <family val="2"/>
          </rPr>
          <t>Wird die Wärmepumpe auch zum Kühlen eingesetzt, dann diesen Anteil unter "Kälteanlagen" eintragen</t>
        </r>
        <r>
          <rPr>
            <sz val="8"/>
            <rFont val="Tahoma"/>
            <family val="0"/>
          </rPr>
          <t xml:space="preserve">
</t>
        </r>
      </text>
    </comment>
    <comment ref="A46" authorId="1">
      <text>
        <r>
          <rPr>
            <sz val="8"/>
            <rFont val="Tahoma"/>
            <family val="2"/>
          </rPr>
          <t>Werden mehrere Kälteanlagen eingesetzt, eine kurze Beschreibung des Systems beilegen</t>
        </r>
        <r>
          <rPr>
            <sz val="8"/>
            <rFont val="Tahoma"/>
            <family val="0"/>
          </rPr>
          <t xml:space="preserve">
</t>
        </r>
      </text>
    </comment>
    <comment ref="E49" authorId="1">
      <text>
        <r>
          <rPr>
            <sz val="8"/>
            <rFont val="Tahoma"/>
            <family val="2"/>
          </rPr>
          <t>Summe Endenergie</t>
        </r>
      </text>
    </comment>
    <comment ref="E50" authorId="1">
      <text>
        <r>
          <rPr>
            <sz val="8"/>
            <rFont val="Tahoma"/>
            <family val="2"/>
          </rPr>
          <t>Summe Endenergie - Erneuerbare Energieträger</t>
        </r>
        <r>
          <rPr>
            <sz val="8"/>
            <rFont val="Tahoma"/>
            <family val="0"/>
          </rPr>
          <t xml:space="preserve">
 </t>
        </r>
      </text>
    </comment>
    <comment ref="H25" authorId="0">
      <text>
        <r>
          <rPr>
            <sz val="8"/>
            <rFont val="Tahoma"/>
            <family val="2"/>
          </rPr>
          <t>Summe Kühlenergie in kWh/a (Nutzenergie)</t>
        </r>
      </text>
    </comment>
    <comment ref="I25" authorId="0">
      <text>
        <r>
          <rPr>
            <sz val="8"/>
            <rFont val="Tahoma"/>
            <family val="2"/>
          </rPr>
          <t>Summe für Prozesswärme in kWh/a (Nutzenergie)</t>
        </r>
      </text>
    </comment>
    <comment ref="J25" authorId="0">
      <text>
        <r>
          <rPr>
            <sz val="8"/>
            <rFont val="Tahoma"/>
            <family val="2"/>
          </rPr>
          <t>Summe  Strom (Nutzenergie)</t>
        </r>
      </text>
    </comment>
    <comment ref="H26" authorId="0">
      <text>
        <r>
          <rPr>
            <sz val="8"/>
            <rFont val="Tahoma"/>
            <family val="2"/>
          </rPr>
          <t>Summe  für die Kühlenergie in kWh/a, die mit erneuerbaren Energieträgern erzeugt wird. (Nutzenergie)</t>
        </r>
      </text>
    </comment>
    <comment ref="I26" authorId="0">
      <text>
        <r>
          <rPr>
            <sz val="8"/>
            <rFont val="Tahoma"/>
            <family val="2"/>
          </rPr>
          <t>Summe  für die Prozesswärme in kWh/a, die mit erneuerbaren Energieträgern erzeugt wird. (Nutzenergie)</t>
        </r>
      </text>
    </comment>
    <comment ref="J26" authorId="0">
      <text>
        <r>
          <rPr>
            <sz val="8"/>
            <rFont val="Tahoma"/>
            <family val="2"/>
          </rPr>
          <t>Summe Strom aus Erneuerbaren Energieträgern</t>
        </r>
      </text>
    </comment>
    <comment ref="G49" authorId="0">
      <text>
        <r>
          <rPr>
            <sz val="8"/>
            <rFont val="Tahoma"/>
            <family val="2"/>
          </rPr>
          <t>Summe für Heizwärme + Warmwasser in kWh/a (Nutzenergie)</t>
        </r>
      </text>
    </comment>
    <comment ref="H49" authorId="0">
      <text>
        <r>
          <rPr>
            <sz val="8"/>
            <rFont val="Tahoma"/>
            <family val="2"/>
          </rPr>
          <t>Summe Kühlenergie in kWh/a (Nutzenergie)</t>
        </r>
      </text>
    </comment>
    <comment ref="I49" authorId="0">
      <text>
        <r>
          <rPr>
            <sz val="8"/>
            <rFont val="Tahoma"/>
            <family val="2"/>
          </rPr>
          <t>Summe für Prozesswärme in kWh/a (Nutzenergie)</t>
        </r>
      </text>
    </comment>
    <comment ref="J49" authorId="0">
      <text>
        <r>
          <rPr>
            <sz val="8"/>
            <rFont val="Tahoma"/>
            <family val="2"/>
          </rPr>
          <t>Summe  Strom (Nutzenergie)</t>
        </r>
      </text>
    </comment>
    <comment ref="G50" authorId="0">
      <text>
        <r>
          <rPr>
            <sz val="8"/>
            <rFont val="Tahoma"/>
            <family val="2"/>
          </rPr>
          <t>Summe für Heizwärme + Warmwasser in kWh/a, die mit erneuerbaren Energieträgern erzeugt wird. ( Nutzenergie)</t>
        </r>
      </text>
    </comment>
    <comment ref="H50" authorId="0">
      <text>
        <r>
          <rPr>
            <sz val="8"/>
            <rFont val="Tahoma"/>
            <family val="2"/>
          </rPr>
          <t>Summe  für die Kühlenergie in kWh/a, die mit erneuerbaren Energieträgern erzeugt wird. (Nutzenergie)</t>
        </r>
      </text>
    </comment>
    <comment ref="I50" authorId="0">
      <text>
        <r>
          <rPr>
            <sz val="8"/>
            <rFont val="Tahoma"/>
            <family val="2"/>
          </rPr>
          <t>Summe  für die Prozesswärme in kWh/a, die mit erneuerbaren Energieträgern erzeugt wird. (Nutzenergie)</t>
        </r>
      </text>
    </comment>
    <comment ref="J50" authorId="0">
      <text>
        <r>
          <rPr>
            <sz val="8"/>
            <rFont val="Tahoma"/>
            <family val="2"/>
          </rPr>
          <t>Summe Strom aus Erneuerbaren Energieträgern</t>
        </r>
      </text>
    </comment>
    <comment ref="E51" authorId="0">
      <text>
        <r>
          <rPr>
            <sz val="8"/>
            <rFont val="Tahoma"/>
            <family val="2"/>
          </rPr>
          <t>Der Anteil an Erneuerbaren Energieträgern oder genutzter Abwärmepotenziale am Gesamtendenergiebedarf der sanierten Gebäude muss mindestens 35% betragen.  --&gt; Förderforaussetzung</t>
        </r>
      </text>
    </comment>
  </commentList>
</comments>
</file>

<file path=xl/sharedStrings.xml><?xml version="1.0" encoding="utf-8"?>
<sst xmlns="http://schemas.openxmlformats.org/spreadsheetml/2006/main" count="458" uniqueCount="319">
  <si>
    <t>Anlagendaten und Kenngrößen der zur Fördeurng eingereichten Anlagen gemäß Technischem Datenblatt (Formular E)</t>
  </si>
  <si>
    <t>Bestands- und Einreichpläne (bemaßt)</t>
  </si>
  <si>
    <t xml:space="preserve">Energieausweis nach ÖNORM H 5055 für das Gebäude vor und nach der Sanierung unter Verwendung validierter Software inkl. U-Wert Berechnung </t>
  </si>
  <si>
    <t>Freistehend, Aufdach- o. Wandmontage</t>
  </si>
  <si>
    <t>konditioniertes Bruttovolumen [m³]</t>
  </si>
  <si>
    <t>Privat genutzter Teil / Wohnflächen (auch vermietet)  [m²]</t>
  </si>
  <si>
    <t>Projektbezeichnung</t>
  </si>
  <si>
    <t>An die</t>
  </si>
  <si>
    <t>Türkenstraße 9</t>
  </si>
  <si>
    <t>1092 Wien</t>
  </si>
  <si>
    <t>Name</t>
  </si>
  <si>
    <t>Rechtsform</t>
  </si>
  <si>
    <t>Ort</t>
  </si>
  <si>
    <t>Postleitzahl</t>
  </si>
  <si>
    <t>Straße/Nummer</t>
  </si>
  <si>
    <t>Telefonnummer</t>
  </si>
  <si>
    <t>Telefaxnummer</t>
  </si>
  <si>
    <t>E-Mail</t>
  </si>
  <si>
    <t>Liefer-/Montage- /Baubeginn</t>
  </si>
  <si>
    <t>Projektstandort (PLZ, Ort, Bundesland)</t>
  </si>
  <si>
    <t>Zustimmungserklärung</t>
  </si>
  <si>
    <t>Ort, Datum</t>
  </si>
  <si>
    <t>Rechtsverbindliche Fertigung</t>
  </si>
  <si>
    <t>Name, Funktion</t>
  </si>
  <si>
    <t>Förderungsstelle</t>
  </si>
  <si>
    <t>Ansprechpartner / Durchwahl</t>
  </si>
  <si>
    <t>Postleitzahl, Ort</t>
  </si>
  <si>
    <t>Klima- und Energiefonds Projektnummer</t>
  </si>
  <si>
    <t>Mobiltelefonnummer</t>
  </si>
  <si>
    <t>Kommunalkredit Public Consulting GmbH</t>
  </si>
  <si>
    <t>A1 Förderungswerber</t>
  </si>
  <si>
    <t>A2 Angaben zum Projekt</t>
  </si>
  <si>
    <t>A3 Beantragte Förderung</t>
  </si>
  <si>
    <t>A4 Weitere Förderstellen</t>
  </si>
  <si>
    <t>Klima- und Energiefonds des Bundes – managed by Kommunalkredit Public Consulting</t>
  </si>
  <si>
    <t>____________________________</t>
  </si>
  <si>
    <t>________________________________________________________</t>
  </si>
  <si>
    <t>Bei welchen anderen Förderungsstellen wurde das Gesamtprojekt (oder Teile davon) zur Förderung eingereicht?</t>
  </si>
  <si>
    <t>Mustersanierungsoffensive</t>
  </si>
  <si>
    <t>Produktions- und Leistungsprogramm</t>
  </si>
  <si>
    <t>Projektende</t>
  </si>
  <si>
    <r>
      <t xml:space="preserve">Betriebsgröße  (gem. Abl. L124 5/03) </t>
    </r>
    <r>
      <rPr>
        <vertAlign val="superscript"/>
        <sz val="8"/>
        <rFont val="Verdana"/>
        <family val="2"/>
      </rPr>
      <t>1)</t>
    </r>
  </si>
  <si>
    <t>beantragte Kosten [EUR]</t>
  </si>
  <si>
    <t>Wird die Kapazität des Betriebes ausgeweitet (Vergrößerung des beheizten Raumvolumens)?</t>
  </si>
  <si>
    <t>Für Betriebe: Nähere Branchen-bezeichnung (z.B. Fachverband, Innung, ÖNACE-Code,...)</t>
  </si>
  <si>
    <t>Österreichisches Umweltzeichen,  
Zertifizierung nach EMAS, Klimabündnis-Gemeinde, Klimaretter,...</t>
  </si>
  <si>
    <t>Kurzbeschreibung der Maßnahmen</t>
  </si>
  <si>
    <t>Diese erhalten Sie nach erfolgter Registrierung Ihres Projekts auf der Homepage des Klima- und Energiefonds (www.klimafonds.gv.at). Ohne eine gültige Klima- und Energiefonds Projektnummer ist eine Einreichung nicht möglich.</t>
  </si>
  <si>
    <r>
      <t>Datenweitergabe:</t>
    </r>
    <r>
      <rPr>
        <sz val="8"/>
        <rFont val="Verdana"/>
        <family val="2"/>
      </rPr>
      <t xml:space="preserve"> Der Förderungswerber stimmt zu, dass die Angaben dieses Antrages anderen öffentlichen Förderungsstellen zum Zwecke einer koordinierten Antragsprüfung, zur Erstellung von Förderungsberichten sowie für statistische Auswertungen übermittelt werden können. 
Der Förderungswerber stimmt zu, dass im Falle der Förderzusage Daten des Förderwerbers sowie ausgewählte Inhalte des Projektes zum Zwecke der medialen Begleitung veröffentlicht werden. Die betreffenden Daten werden im Fördervertrag festgelegt.</t>
    </r>
  </si>
  <si>
    <t>Thermische Solaranlage</t>
  </si>
  <si>
    <t>Photovoltaikanlage</t>
  </si>
  <si>
    <t>Wärmepumpe</t>
  </si>
  <si>
    <t>Kraft-Wärme-Kopplung</t>
  </si>
  <si>
    <t>1) Hinweis: Förderbar sind nur Sanierungen von Gebäuden, die vor 01.01.1990 erbaut wurden (Datum der Baubewilligung).</t>
  </si>
  <si>
    <t>Vor der Maßnahme</t>
  </si>
  <si>
    <t>Nach der Maßnahme</t>
  </si>
  <si>
    <t>Gewerblich genutzter Teil [m²]</t>
  </si>
  <si>
    <t>Art der Nutzung des zu sanierenden Gebäudes (Beherbergung, Verwaltung, Dienstleistung, Produktion, etc.)</t>
  </si>
  <si>
    <t>Bei Beherbergungsbetrieben: Anzahl der Betten</t>
  </si>
  <si>
    <t>Energieträger</t>
  </si>
  <si>
    <t>Beschreibung der wesentlichen technischen Komponenten der Gebäudehülle vor und nach der Sanierung</t>
  </si>
  <si>
    <t>Biomasse Einzelanlage</t>
  </si>
  <si>
    <t>Summe Investitionskosten</t>
  </si>
  <si>
    <t>Bestätigung der Richtigkeit der Angaben zu den geplanten Maßnahmen durch den Planer bzw. Förderungswerber</t>
  </si>
  <si>
    <t>Anlage 1</t>
  </si>
  <si>
    <t>Anlage 2</t>
  </si>
  <si>
    <t>Bezeichnung</t>
  </si>
  <si>
    <t>Nennleistung [kW]</t>
  </si>
  <si>
    <t>Therm. Nennleistung [kW]</t>
  </si>
  <si>
    <t>Elektr. Nennleistung [kW]</t>
  </si>
  <si>
    <t>Hersteller</t>
  </si>
  <si>
    <t>Typenbezeichnung</t>
  </si>
  <si>
    <t>Kesselnennleistung [kW]</t>
  </si>
  <si>
    <t>thermische Leistung [kW]</t>
  </si>
  <si>
    <t>Kältemittel R</t>
  </si>
  <si>
    <t xml:space="preserve"> Jährl. Energieertrag [MWh/a]</t>
  </si>
  <si>
    <t>Brutto-Kollektorfläche [m²]</t>
  </si>
  <si>
    <t>Art des Kollektors</t>
  </si>
  <si>
    <t>Pufferspeichervolumen [l]</t>
  </si>
  <si>
    <t>Nutzenergie [MWh/a]</t>
  </si>
  <si>
    <t>Warmwasseraufbereitung [%]</t>
  </si>
  <si>
    <t>Raumheizung [%]</t>
  </si>
  <si>
    <t>Schwimmbadheizung [%]</t>
  </si>
  <si>
    <t>Kühlen [%]</t>
  </si>
  <si>
    <t xml:space="preserve">Sonstiges [%]                                          </t>
  </si>
  <si>
    <t>Brennstoffart</t>
  </si>
  <si>
    <t>Bauliche Maßnahmen (Heizhaus, Brennstofflager)</t>
  </si>
  <si>
    <t>Gebäudeintegriert</t>
  </si>
  <si>
    <t xml:space="preserve">spezifischer außeninduzierter Kühlbedarf (KB* - Referenzklima) 
[kWh/m³a]  </t>
  </si>
  <si>
    <t>LEK-Wert</t>
  </si>
  <si>
    <t>Heizwärmebedarf des Gebäudes [kWh/a]</t>
  </si>
  <si>
    <t>Angebot / Firma / Materialbezeichnung</t>
  </si>
  <si>
    <t>Kosten [EUR / netto]</t>
  </si>
  <si>
    <t>Wände</t>
  </si>
  <si>
    <t xml:space="preserve">Verputzarbeiten </t>
  </si>
  <si>
    <t>Estrich</t>
  </si>
  <si>
    <t>Dach</t>
  </si>
  <si>
    <t>Dämmung</t>
  </si>
  <si>
    <t>Schalung / Lattung</t>
  </si>
  <si>
    <t>Dampfbremse</t>
  </si>
  <si>
    <t>Keller</t>
  </si>
  <si>
    <t xml:space="preserve">Estrich </t>
  </si>
  <si>
    <t>Fenster, Türen</t>
  </si>
  <si>
    <t>Fensterbänke</t>
  </si>
  <si>
    <t>Fensteranschlüsse</t>
  </si>
  <si>
    <t xml:space="preserve">1.) Nach der Sanierung müssen mindestens 50% der transparenten Flächen Richtung Süd/West/Ost verschattet sein. </t>
  </si>
  <si>
    <t>Allgemeinkosten</t>
  </si>
  <si>
    <r>
      <t>Dämmung</t>
    </r>
    <r>
      <rPr>
        <sz val="6"/>
        <rFont val="Verdana"/>
        <family val="0"/>
      </rPr>
      <t xml:space="preserve"> (inkl. Konstruktionen die zur Anbringung der Wärmedämmung erforderlich sind; nicht förderungsfähig sind hinterlüftete Fassadenschalungen, Holzschalungen) </t>
    </r>
  </si>
  <si>
    <r>
      <t>Malerarbeiten</t>
    </r>
    <r>
      <rPr>
        <sz val="6"/>
        <rFont val="Verdana"/>
        <family val="0"/>
      </rPr>
      <t xml:space="preserve"> 
(exkl. Beschriftungen, Kunstmalereien)</t>
    </r>
  </si>
  <si>
    <r>
      <t>Dämmung für Flachdächer</t>
    </r>
    <r>
      <rPr>
        <sz val="6"/>
        <rFont val="Verdana"/>
        <family val="0"/>
      </rPr>
      <t xml:space="preserve"> 
(Aufbau ab tragender Decke, jedoch ohne Bodenbelag (z.B. Waschbetonplatten, Gründach); 
exkl. Attikakonstruktion)</t>
    </r>
  </si>
  <si>
    <r>
      <t xml:space="preserve">Fenster, Türen </t>
    </r>
    <r>
      <rPr>
        <sz val="6"/>
        <rFont val="Verdana"/>
        <family val="0"/>
      </rPr>
      <t>(exkl. Aufpreis für Sonnenschutz, Jalousien, Rolläden, Antriebe, Innentüren, Neubau von Wintergärten, Entsorgung der alten Fenster)</t>
    </r>
  </si>
  <si>
    <r>
      <t xml:space="preserve">Lichtkuppeln </t>
    </r>
    <r>
      <rPr>
        <sz val="6"/>
        <rFont val="Verdana"/>
        <family val="0"/>
      </rPr>
      <t>(inkl. Einbindung)</t>
    </r>
  </si>
  <si>
    <r>
      <t xml:space="preserve">Verschattungssysteme </t>
    </r>
    <r>
      <rPr>
        <b/>
        <vertAlign val="superscript"/>
        <sz val="8"/>
        <rFont val="Verdana"/>
        <family val="0"/>
      </rPr>
      <t>1.)</t>
    </r>
  </si>
  <si>
    <r>
      <t xml:space="preserve">bewegliches System </t>
    </r>
    <r>
      <rPr>
        <sz val="6"/>
        <rFont val="Verdana"/>
        <family val="0"/>
      </rPr>
      <t>(z.B. außenliegende Jalousien oder Rollläden, etc.)</t>
    </r>
  </si>
  <si>
    <r>
      <t xml:space="preserve">unbewegliches System </t>
    </r>
    <r>
      <rPr>
        <sz val="6"/>
        <rFont val="Verdana"/>
        <family val="0"/>
      </rPr>
      <t>(z.B. senkrechte oder waagrechte starre Verschattungselemente - keine Balkone, Dachüberstände, etc.)</t>
    </r>
  </si>
  <si>
    <r>
      <t>Regelung</t>
    </r>
    <r>
      <rPr>
        <sz val="6"/>
        <rFont val="Verdana"/>
        <family val="0"/>
      </rPr>
      <t xml:space="preserve"> 
(für die Verschattungselemente)</t>
    </r>
  </si>
  <si>
    <r>
      <t xml:space="preserve">Regelung </t>
    </r>
    <r>
      <rPr>
        <sz val="6"/>
        <rFont val="Verdana"/>
        <family val="0"/>
      </rPr>
      <t>(für die Lüftungsanlage mit Wärmerückgewinnung)</t>
    </r>
  </si>
  <si>
    <r>
      <t xml:space="preserve">Baustellengemeinkosten </t>
    </r>
    <r>
      <rPr>
        <sz val="6"/>
        <rFont val="Verdana"/>
        <family val="0"/>
      </rPr>
      <t>(z.B. Gerüste, Baustelleneinrichtung, Baureinigung; exkl. Entsorgungskosten)</t>
    </r>
  </si>
  <si>
    <t>Lüftungskanäle</t>
  </si>
  <si>
    <t>Beleuchtungsoptimierung</t>
  </si>
  <si>
    <t>Leuchtentausch</t>
  </si>
  <si>
    <t>Leuchtmittel</t>
  </si>
  <si>
    <r>
      <t xml:space="preserve">Regelung 
</t>
    </r>
    <r>
      <rPr>
        <sz val="6"/>
        <rFont val="Verdana"/>
        <family val="0"/>
      </rPr>
      <t>(für die Beleuchtung)</t>
    </r>
  </si>
  <si>
    <r>
      <t xml:space="preserve">Regelung 
</t>
    </r>
    <r>
      <rPr>
        <sz val="6"/>
        <rFont val="Verdana"/>
        <family val="0"/>
      </rPr>
      <t>(für die Wärmerückgewinnung)</t>
    </r>
  </si>
  <si>
    <t>Energetische Optimierung der heizungs- und raumlufttechnischen Anlagen</t>
  </si>
  <si>
    <t>Heizungsoptimierung</t>
  </si>
  <si>
    <t>Anschluss an Fernwärme</t>
  </si>
  <si>
    <r>
      <t xml:space="preserve">Regelung 
</t>
    </r>
    <r>
      <rPr>
        <sz val="6"/>
        <rFont val="Verdana"/>
        <family val="0"/>
      </rPr>
      <t>(für die Kraft-Wärme-Kopplung)</t>
    </r>
  </si>
  <si>
    <r>
      <t xml:space="preserve">Regelung 
</t>
    </r>
    <r>
      <rPr>
        <sz val="6"/>
        <rFont val="Verdana"/>
        <family val="0"/>
      </rPr>
      <t>(für die Wärmepumpe)</t>
    </r>
  </si>
  <si>
    <r>
      <t xml:space="preserve">Regelung 
</t>
    </r>
    <r>
      <rPr>
        <sz val="6"/>
        <rFont val="Verdana"/>
        <family val="0"/>
      </rPr>
      <t>(für die Biomasse-Einzelanlage)</t>
    </r>
  </si>
  <si>
    <t>Wärmequellenanlage (z.B. Erdkollektoren)</t>
  </si>
  <si>
    <t>Pufferspeicher</t>
  </si>
  <si>
    <r>
      <t xml:space="preserve">Fernwärmeübergabestation
</t>
    </r>
    <r>
      <rPr>
        <sz val="6"/>
        <rFont val="Verdana"/>
        <family val="0"/>
      </rPr>
      <t>(nicht förderungsfähig sind Baukostenzuschüsse, Anschlussgebühren, Wärmeverteilung im Gebäude)</t>
    </r>
  </si>
  <si>
    <t>Rohrleitungen, Pumpen etc.</t>
  </si>
  <si>
    <t>Kollektoranlage</t>
  </si>
  <si>
    <t>Photovoltaik-Module</t>
  </si>
  <si>
    <t>Wechselrichter</t>
  </si>
  <si>
    <r>
      <t xml:space="preserve">Regelung
</t>
    </r>
    <r>
      <rPr>
        <sz val="6"/>
        <rFont val="Verdana"/>
        <family val="0"/>
      </rPr>
      <t>(für die thermische Solaranlage)</t>
    </r>
  </si>
  <si>
    <t>Gesamtkosten thermisch-energetische Sanierungsmaßnahmen</t>
  </si>
  <si>
    <t>Gesamtkosten Maßnahmen zur Anwendung erneuerbarer Energieträger und Steigerung der Energieeffizienz</t>
  </si>
  <si>
    <t>Einbau v. Lüftungssystemen mit Wärmerückgewinnung</t>
  </si>
  <si>
    <r>
      <t xml:space="preserve">Kraft-Wärme-Kopplungsanlage
</t>
    </r>
    <r>
      <rPr>
        <sz val="6"/>
        <rFont val="Verdana"/>
        <family val="0"/>
      </rPr>
      <t>(nicht förderungsfähig sind u.a. Gaskessel, Gasanschluss, Flüssiggastank, Ölkessel-Demontage/Reinigung)</t>
    </r>
  </si>
  <si>
    <t>Feuerungsanlage und Beschickung, Rauchgasreinigung</t>
  </si>
  <si>
    <t>Technische Beschreibung der beantragten Sanierungsmaßnahme inkl. Baubeschreibung und ggf. Beschreibung des Verschatttungssystems</t>
  </si>
  <si>
    <t>Abwärmequelle (Prozessabluft, Kälteerzeugung, Drucklufterzeugung, Rauchgas, etc.)</t>
  </si>
  <si>
    <t>Geplante weitere energetische Optmierungsmaßnahmen (kurze Beschreibung)</t>
  </si>
  <si>
    <t>kurze Beschreibung des Gesamtbetriebes</t>
  </si>
  <si>
    <t>Technische Beschreibung der Wärmerückgewinnungsanlagen (inkl. Anlagenschema)</t>
  </si>
  <si>
    <t>Technische Beschreibung der Lüftungsanlage mit Wärmerückgewinnung (inkl. Anlagenschema oder Übersichtspläne)</t>
  </si>
  <si>
    <t>Darstellung bzw. Berechnung der erzielbaren Energieeinspareffekte durch eine Gegenüberstellung des Energieverbrauchs vor und nach Umsetzung der Wärmerückgewinnungsanlagen</t>
  </si>
  <si>
    <t xml:space="preserve">Lüftungsgerät mit Wärmerückgewinnung </t>
  </si>
  <si>
    <t>Rohrleitungen, Pumpen etc. (primärseitig)</t>
  </si>
  <si>
    <t>Heizungstechnik- und Elektroinstallation (primärseitig)</t>
  </si>
  <si>
    <t xml:space="preserve">Dämmung </t>
  </si>
  <si>
    <r>
      <t xml:space="preserve">Decken, erdanliegende Fußböden
</t>
    </r>
    <r>
      <rPr>
        <sz val="6"/>
        <rFont val="Verdana"/>
        <family val="0"/>
      </rPr>
      <t xml:space="preserve">(von Decken zu unbeheizten Räumen und erdanliegenden Fußböden - keine Zwischendecken) </t>
    </r>
  </si>
  <si>
    <t>Planungskosten (max. 10% der Investitionskosten)</t>
  </si>
  <si>
    <t>Werte lt. Energieausweis!</t>
  </si>
  <si>
    <t>Innentemperatur θi [°C]</t>
  </si>
  <si>
    <t>tatsächliche interne Wärmegewinne Qih [kWh/a] 
(inkl. Wärmeeinträge durch Personen, künstliche Beleuchtung,  Maschinen, eingebrachte Güter usw.)</t>
  </si>
  <si>
    <t>Ausnutzungsgrad für Gewinne im Heizfall ηh</t>
  </si>
  <si>
    <t>tatsächliche solare Wärmegewinne Qsh [kWh/a] 
(inkl. Wärmeeinträge durch solare Einstrahlung auf transparente und opake Bauteile unter Berücksichtigung von: Abminderungen, g-Wert der Verglasung, beweglichen Sonnenschutzvorrichtungen)</t>
  </si>
  <si>
    <t>tatsächliche Transmissionswärmeverluste QT [kWh/a]</t>
  </si>
  <si>
    <t xml:space="preserve">1) Elektrischer Jahresnutzungsgrad = jährlich von der KWK-Anlage erzeugte und genutzte 
    Strommenge zu jährlich eingesetzter Brennstoffmenge </t>
  </si>
  <si>
    <t>Jährlicher Fernwärmebedarf [MWh/a]</t>
  </si>
  <si>
    <t>Fernwärmebereitstellung aus Biomasse: [MWh/a]</t>
  </si>
  <si>
    <t>Fernwärmebereitstellung aus fossilien Energieträgern: [MWh/a]</t>
  </si>
  <si>
    <t>Netzstrom</t>
  </si>
  <si>
    <t>Ökostrom</t>
  </si>
  <si>
    <t>Kühlenergie   [kWh/a]</t>
  </si>
  <si>
    <t>Strom [kWh/a]</t>
  </si>
  <si>
    <t>Prozesswärme [kWh/a]</t>
  </si>
  <si>
    <t>Solaranlage</t>
  </si>
  <si>
    <t>KWK</t>
  </si>
  <si>
    <t>elektrisch</t>
  </si>
  <si>
    <t>thermisch</t>
  </si>
  <si>
    <t>konventionell</t>
  </si>
  <si>
    <t>Abwärmenutzung</t>
  </si>
  <si>
    <t>Heizkessel fossil 1</t>
  </si>
  <si>
    <t>Heizkessel fossil 2</t>
  </si>
  <si>
    <t>Heizkessel biogen 1</t>
  </si>
  <si>
    <t>Heizkessel biogen 2</t>
  </si>
  <si>
    <t>Summe Erneuerbare</t>
  </si>
  <si>
    <t>Anlagengröße bzw. Leistung  [kW]</t>
  </si>
  <si>
    <t>Anteil Erneuerbare</t>
  </si>
  <si>
    <t>Summe Energiebedarf</t>
  </si>
  <si>
    <t>_______________________________</t>
  </si>
  <si>
    <t>______________________________________________</t>
  </si>
  <si>
    <t xml:space="preserve"> Rechtsverbindliche Fertigung</t>
  </si>
  <si>
    <t xml:space="preserve"> Name, Funktion</t>
  </si>
  <si>
    <t xml:space="preserve"> Ort, Datum</t>
  </si>
  <si>
    <r>
      <t xml:space="preserve">Sonstiges 
</t>
    </r>
    <r>
      <rPr>
        <sz val="6"/>
        <rFont val="Verdana"/>
        <family val="0"/>
      </rPr>
      <t>(bitte geben Sie die Art der Leistung an)</t>
    </r>
  </si>
  <si>
    <r>
      <t xml:space="preserve">Dämmung 
</t>
    </r>
    <r>
      <rPr>
        <sz val="6"/>
        <rFont val="Verdana"/>
        <family val="0"/>
      </rPr>
      <t xml:space="preserve">(von Decken zu unbeheizten Räumen und erdanliegenden Fußböden - keine Zwischendecken) </t>
    </r>
  </si>
  <si>
    <t>A5 Projektant</t>
  </si>
  <si>
    <t>B1 Kosten für die thermisch-energetische Sanierung des Gebäudes</t>
  </si>
  <si>
    <t>B1.1 Thermische Sanierung des Gebäudes (inkl. Anteil der privaten Nutzung)</t>
  </si>
  <si>
    <t>B2 Kosten für die Anwendung erneuerbarer Energieträger und zur Steigerung der Energieeffizienz</t>
  </si>
  <si>
    <t>B1.2 Maßnahmen zur effizienten Energienutzung in der Haustechnik oder zur Rückgewinnung vorhandener Abwärme</t>
  </si>
  <si>
    <t>Kosten (netto) 
[EUR]</t>
  </si>
  <si>
    <t>Wärmerückgewinnung aus Kältemaschinen, Drucklufterzeugung, Produktionsprozessen etc.)</t>
  </si>
  <si>
    <t>D1 Allgemeine Daten zum Gebäude</t>
  </si>
  <si>
    <r>
      <t>Baujahr</t>
    </r>
    <r>
      <rPr>
        <vertAlign val="superscript"/>
        <sz val="10"/>
        <rFont val="Verdana"/>
        <family val="2"/>
      </rPr>
      <t xml:space="preserve"> 1)</t>
    </r>
  </si>
  <si>
    <r>
      <t>Charakteristische Länge l</t>
    </r>
    <r>
      <rPr>
        <vertAlign val="subscript"/>
        <sz val="8"/>
        <rFont val="Verdana"/>
        <family val="2"/>
      </rPr>
      <t>c</t>
    </r>
    <r>
      <rPr>
        <sz val="8"/>
        <rFont val="Verdana"/>
        <family val="2"/>
      </rPr>
      <t xml:space="preserve"> [m]</t>
    </r>
  </si>
  <si>
    <r>
      <t>für Nicht-Wohngebäude der Kategorien 1-11</t>
    </r>
    <r>
      <rPr>
        <sz val="8"/>
        <rFont val="Verdana"/>
        <family val="2"/>
      </rPr>
      <t xml:space="preserve"> </t>
    </r>
    <r>
      <rPr>
        <sz val="7"/>
        <rFont val="Verdana"/>
        <family val="2"/>
      </rPr>
      <t>(gemäß OIB Richtlinie 6)</t>
    </r>
  </si>
  <si>
    <r>
      <t>spezifischer Heizwärmebedarf</t>
    </r>
    <r>
      <rPr>
        <vertAlign val="superscript"/>
        <sz val="8"/>
        <rFont val="Verdana"/>
        <family val="2"/>
      </rPr>
      <t xml:space="preserve"> </t>
    </r>
    <r>
      <rPr>
        <sz val="8"/>
        <rFont val="Verdana"/>
        <family val="2"/>
      </rPr>
      <t>(HWB* - Referenzklima) 
[kWh/m</t>
    </r>
    <r>
      <rPr>
        <vertAlign val="superscript"/>
        <sz val="8"/>
        <rFont val="Verdana"/>
        <family val="2"/>
      </rPr>
      <t>3</t>
    </r>
    <r>
      <rPr>
        <sz val="8"/>
        <rFont val="Verdana"/>
        <family val="2"/>
      </rPr>
      <t>a]</t>
    </r>
  </si>
  <si>
    <r>
      <t>für sonstige konditionierte Gebäude - Kategorie 12</t>
    </r>
    <r>
      <rPr>
        <sz val="8"/>
        <rFont val="Verdana"/>
        <family val="2"/>
      </rPr>
      <t xml:space="preserve"> </t>
    </r>
    <r>
      <rPr>
        <sz val="7"/>
        <rFont val="Verdana"/>
        <family val="2"/>
      </rPr>
      <t>(gemäß OIB Richtlinie 6)</t>
    </r>
  </si>
  <si>
    <t xml:space="preserve">D1.1 Nutzung des Gebäudes </t>
  </si>
  <si>
    <t>D3 Lüftungsanlage mit Wärmerückgewinnung (Raumlufttechnische Anlage)</t>
  </si>
  <si>
    <t>D4 Weitere Wärmerückgewinnungsanlagen</t>
  </si>
  <si>
    <t>D4.1 Wärmerückgewinnungsanlage 1</t>
  </si>
  <si>
    <t>D4.2 Wärmerückgewinnungsanlage 2</t>
  </si>
  <si>
    <t>D4.3 Wärmerückgewinnungsanlage 3</t>
  </si>
  <si>
    <t>D5 Weitere energetische Optimierungsmaßnahmen</t>
  </si>
  <si>
    <t>Für Bauwerke der Gebäudekategorie 12 (gemäß OIB Richtlinie 6) sind keine standartisierten Werte zulässig.
Grundlagen für die Ermittlung des Heizwärmebedarfes sind gesondert darzustellen sofern sie nicht dem Energieausweis antnommen wurden.</t>
  </si>
  <si>
    <t>Zeitplan zur Projektumsetzung</t>
  </si>
  <si>
    <t>A Allgemeine Daten</t>
  </si>
  <si>
    <t>B Darstellung der Projektkosten</t>
  </si>
  <si>
    <t>Vollständig ausgefülltes und rechtsverbindlich unterfertigtes Förderungsansuchen (Formular A)</t>
  </si>
  <si>
    <r>
      <t>Detaillierte Kostenaufstellung zu den beantragten Maßnahmen (Formular B)</t>
    </r>
  </si>
  <si>
    <t>C Energiebilanz</t>
  </si>
  <si>
    <t>D Thermisch-energetische Sanierung</t>
  </si>
  <si>
    <t>Technisches Datenblatt für die thermisch Energetische Sanierung (Formular D)</t>
  </si>
  <si>
    <t>Nachweis, dass das Gebäude vor 01.01.1990 bewilligt bzw. errichtet wurde (z-B. Baubewilligung)</t>
  </si>
  <si>
    <t>optional</t>
  </si>
  <si>
    <t>verpflichtend</t>
  </si>
  <si>
    <r>
      <t xml:space="preserve">Bitte beachten Sie, dass die Vergabe der Förderungsmittel nach Maßgabe des verfügbaren Programmbudgets und in der Reihenfolge des Eintreffens der </t>
    </r>
    <r>
      <rPr>
        <b/>
        <sz val="8"/>
        <rFont val="Verdana"/>
        <family val="2"/>
      </rPr>
      <t>vollständigen</t>
    </r>
    <r>
      <rPr>
        <sz val="8"/>
        <rFont val="Verdana"/>
        <family val="2"/>
      </rPr>
      <t xml:space="preserve"> Förderungsanträge erfolgt. Unvollständige Förderungsanträge werden nicht gereiht solange nicht alle zur Beurteilung notwendigen Förderungsunterlagen samt Beilagen bei der Abwicklungsstelle vorliegen. Bitte überprüfen Sie die Vollständigkeit Ihres Förderungsantrages gemäß nachfolgender Tabelle</t>
    </r>
  </si>
  <si>
    <t>Nachweis zur Verwendung besonders ökologischer Baustoffe insbes. Dämmstoffe (z.B. Gütesiegel)</t>
  </si>
  <si>
    <t>Nachweis für das Erreichen eines Passivhauses, Plusenergiegebäudes, Nullemissionsgebäudes</t>
  </si>
  <si>
    <t>Bitte beachten Sie, dass die Einhaltung der Emissionsgrenzwerte gemäß Typenprüfbericht nach Umweltzeichenrichtlinie 37 (UZ 37) Fördervorraussetzung ist.</t>
  </si>
  <si>
    <t xml:space="preserve">Bitte beachten Sie, dass nur nach der "Solar Keymark" Richtlinie zertifizierte Kollektoren gefördert werden. </t>
  </si>
  <si>
    <t>Solar-Keymark Prüfnummer</t>
  </si>
  <si>
    <r>
      <t xml:space="preserve">Installierte Modulleistung [KW </t>
    </r>
    <r>
      <rPr>
        <vertAlign val="subscript"/>
        <sz val="8"/>
        <rFont val="Verdana"/>
        <family val="2"/>
      </rPr>
      <t>peak</t>
    </r>
    <r>
      <rPr>
        <sz val="8"/>
        <rFont val="Verdana"/>
        <family val="2"/>
      </rPr>
      <t>]</t>
    </r>
  </si>
  <si>
    <t>Energietarif [€/MWh]</t>
  </si>
  <si>
    <t>Brennstofftarif [EUR/m³], [EUR/kg]</t>
  </si>
  <si>
    <t>&gt;25%</t>
  </si>
  <si>
    <t>&gt;75%</t>
  </si>
  <si>
    <t>Gesamtprojektkosten [EUR], netto</t>
  </si>
  <si>
    <t>zur Förderung beantragte Projektkosten [EUR], netto</t>
  </si>
  <si>
    <t>E Erneuerbare Energie und Steigerung der Energieeffizienz</t>
  </si>
  <si>
    <t>E1Biomassekessel</t>
  </si>
  <si>
    <t>E2 Solaranlagen</t>
  </si>
  <si>
    <t>E2.2 Einsatzzweck</t>
  </si>
  <si>
    <t>E3.1 Spezifische Anlagenkennwerte</t>
  </si>
  <si>
    <t>E5 Fossile Kraft Wärmekopplung</t>
  </si>
  <si>
    <t>E6 Fernwärmeanschluss</t>
  </si>
  <si>
    <t>E6.1 Fernwärmeversorgung</t>
  </si>
  <si>
    <t>A3 Photovoltaik-Anlage</t>
  </si>
  <si>
    <r>
      <t>Nutzwärmeleistung des Kollektors</t>
    </r>
    <r>
      <rPr>
        <vertAlign val="superscript"/>
        <sz val="8"/>
        <rFont val="Verdana"/>
        <family val="2"/>
      </rPr>
      <t xml:space="preserve"> </t>
    </r>
    <r>
      <rPr>
        <sz val="8"/>
        <rFont val="Verdana"/>
        <family val="2"/>
      </rPr>
      <t>[kW/m²]</t>
    </r>
  </si>
  <si>
    <t>Jährl. Brennstoffbedarf [srm/a]</t>
  </si>
  <si>
    <t>E1.1 Spezifische Anlagendaten</t>
  </si>
  <si>
    <t>E2.1 Spezifische Anlagendaten</t>
  </si>
  <si>
    <t>E4.1 Energiebilanz der geplanten Wärmepumpe</t>
  </si>
  <si>
    <t>Modulfläche [m²]</t>
  </si>
  <si>
    <t>Füllmenge [kg]</t>
  </si>
  <si>
    <t>Installierte Fernwärmeleistung [kW]</t>
  </si>
  <si>
    <t>A5.1 Spezifische Anlagendaten</t>
  </si>
  <si>
    <t>Technisches Datenblatt für Maßnahmen zur Anwendung erneuerbarer Energien und zur Steigerung der Energieeffizienz (Formular E)</t>
  </si>
  <si>
    <t>Gesamtenergiebedarf des Gebäudes und Aufbringung dieser Energie (Formular C)</t>
  </si>
  <si>
    <t>Kostenaufstellung (Formular B)</t>
  </si>
  <si>
    <t>Förderungsansuchen (Formular A)</t>
  </si>
  <si>
    <t>Monatliche Ertragsprognose der Solaranlage</t>
  </si>
  <si>
    <t>Herstellerdatenblatt für Wärmepumpen/Kühlanlagen inkl. Angabe der Jahresarbeitszahl</t>
  </si>
  <si>
    <t>Bedarf
Aufbringung</t>
  </si>
  <si>
    <t>D5.1 Geplante Optimierungsmaßnahmen (Beleuchtungsanlage, Regelungstechnik, Leitunsgisolierung,...)</t>
  </si>
  <si>
    <t>Maßnahme 1</t>
  </si>
  <si>
    <t>Maßnahme 2</t>
  </si>
  <si>
    <t>Maßnahme 3</t>
  </si>
  <si>
    <t>eingesparter Energieträger (Heizöl, Erdgas, Strom etc.)</t>
  </si>
  <si>
    <r>
      <t xml:space="preserve">Energieverbrauch </t>
    </r>
    <r>
      <rPr>
        <b/>
        <sz val="8"/>
        <rFont val="Verdana"/>
        <family val="2"/>
      </rPr>
      <t>VOR</t>
    </r>
    <r>
      <rPr>
        <sz val="8"/>
        <rFont val="Verdana"/>
        <family val="2"/>
      </rPr>
      <t xml:space="preserve"> Umsetzung [kWh/a]</t>
    </r>
  </si>
  <si>
    <r>
      <t xml:space="preserve">Energieverbrauch </t>
    </r>
    <r>
      <rPr>
        <b/>
        <sz val="8"/>
        <rFont val="Verdana"/>
        <family val="2"/>
      </rPr>
      <t>NACH</t>
    </r>
    <r>
      <rPr>
        <sz val="8"/>
        <rFont val="Verdana"/>
        <family val="2"/>
      </rPr>
      <t xml:space="preserve"> Umsetzung [kWh/a]</t>
    </r>
  </si>
  <si>
    <t>rückgewonnene Abwärmemenge [kWh/a]</t>
  </si>
  <si>
    <t>Berechnungs-
grundlage 1)</t>
  </si>
  <si>
    <t>Heizwärme + Warmwasser [kWh/a]</t>
  </si>
  <si>
    <t>Volumenstrom [Nm³/h]</t>
  </si>
  <si>
    <t>HEIZEN</t>
  </si>
  <si>
    <t>KÜHLEN</t>
  </si>
  <si>
    <t>erzeugte thermische Energie [kWh/a]</t>
  </si>
  <si>
    <t>4.) Bitte beachten Sie die Mindestanforderungen gemäß Ausschreibungsleitfaden Kapitel 5.9</t>
  </si>
  <si>
    <t>Anlagentyp</t>
  </si>
  <si>
    <t>Brennstofftarif [EUR/kWh]</t>
  </si>
  <si>
    <t>Wärmepreis (fossil) [EUR/MWh]</t>
  </si>
  <si>
    <t>Wärmepreis  (Biomasse) [EUR/MWh]</t>
  </si>
  <si>
    <t>E4 Wärmepumpen/Kälteanlagen</t>
  </si>
  <si>
    <t>Wärmepumpe/Kälteanlage</t>
  </si>
  <si>
    <t>Technische Beschreibung der energetischen Optimierungsmaßnahmen samt Anlagenschema und Berechnung der erzielbaren Einspareffekte</t>
  </si>
  <si>
    <t>fossil</t>
  </si>
  <si>
    <t>biogen</t>
  </si>
  <si>
    <t>Nutzenergie</t>
  </si>
  <si>
    <t>Sonne</t>
  </si>
  <si>
    <t>Optimierung der Regelungs- und
 Gebäudeleittechnik</t>
  </si>
  <si>
    <t>Drehzahlregelung von Lüftungs- und
 Ventilatorpumpen</t>
  </si>
  <si>
    <t>Wärmerückgewinnung und Einbindung 
ins Heizungssystem</t>
  </si>
  <si>
    <t>Kostenvoranschläge oder Angebote für die wesentlichen Leistungsgruppen der Kostenaufstellung</t>
  </si>
  <si>
    <t>Jahresarbeitszahl KÜHLEN</t>
  </si>
  <si>
    <t>Jahresarbeitszahl HEIZEN 4)</t>
  </si>
  <si>
    <t>elektrische Aufnahmeleistung [kW]</t>
  </si>
  <si>
    <t xml:space="preserve">2) Energetischer Jahresnutzungsgrad = jährlich von der KWK-Anlage erzeugte und genutzte 
    Strommenge plus erzeugte und genutzte Wärmemenge zu jährlich eingesetzter Brennstoffmenge </t>
  </si>
  <si>
    <r>
      <t xml:space="preserve">Elektrischer Jahresnutzungsgrad </t>
    </r>
    <r>
      <rPr>
        <vertAlign val="superscript"/>
        <sz val="8"/>
        <rFont val="Verdana"/>
        <family val="0"/>
      </rPr>
      <t>1.)</t>
    </r>
  </si>
  <si>
    <r>
      <t xml:space="preserve">Eneregetischer Jahresnutzungsgrad </t>
    </r>
    <r>
      <rPr>
        <vertAlign val="superscript"/>
        <sz val="8"/>
        <rFont val="Verdana"/>
        <family val="0"/>
      </rPr>
      <t>2.)</t>
    </r>
  </si>
  <si>
    <t>eingesetzte elektrische Energie [kWh/a]</t>
  </si>
  <si>
    <r>
      <t>D2 Daten zur thermischen Gebäudesanierung</t>
    </r>
    <r>
      <rPr>
        <sz val="12"/>
        <rFont val="Verdana"/>
        <family val="2"/>
      </rPr>
      <t xml:space="preserve">
</t>
    </r>
    <r>
      <rPr>
        <sz val="8"/>
        <rFont val="Verdana"/>
        <family val="2"/>
      </rPr>
      <t>(gemäß den beizulegenden Energieausweisen nach ÖNORM H 5055 und Richtlinie 2002/91/EG)</t>
    </r>
  </si>
  <si>
    <t>prognostizierte Energiekosten-
eisparung [EUR/a]</t>
  </si>
  <si>
    <t xml:space="preserve">Nennleistung [kW]   </t>
  </si>
  <si>
    <t>Technisches Datenblatt für die thermisch-energetische 
Gebäudesanierung (Formular D)</t>
  </si>
  <si>
    <t>tatsächliche Lüftungswärmeverluste QV [kWh/a] 
(inkl.  hygienisch erforderlicher Mindestluftwechselrate, Lüftung durch undichte Fenster und Türen, Schornsteinzug, oder mechanische Lüftung)</t>
  </si>
  <si>
    <r>
      <t>weitere Maßnahmen zur effizienten Energienutzung in der Haustechnik</t>
    </r>
    <r>
      <rPr>
        <b/>
        <sz val="6"/>
        <rFont val="Verdana"/>
        <family val="0"/>
      </rPr>
      <t xml:space="preserve"> 
</t>
    </r>
    <r>
      <rPr>
        <sz val="6"/>
        <rFont val="Verdana"/>
        <family val="0"/>
      </rPr>
      <t>(bitte eine Beschreibung angeben)</t>
    </r>
  </si>
  <si>
    <r>
      <t xml:space="preserve">C1 Energieaufbringung </t>
    </r>
    <r>
      <rPr>
        <b/>
        <u val="single"/>
        <sz val="11"/>
        <rFont val="Verdana"/>
        <family val="0"/>
      </rPr>
      <t>vor</t>
    </r>
    <r>
      <rPr>
        <b/>
        <sz val="11"/>
        <rFont val="Verdana"/>
        <family val="0"/>
      </rPr>
      <t xml:space="preserve"> der Sanierung</t>
    </r>
  </si>
  <si>
    <r>
      <t xml:space="preserve">C2 Energieaufbringung </t>
    </r>
    <r>
      <rPr>
        <b/>
        <u val="single"/>
        <sz val="11"/>
        <rFont val="Verdana"/>
        <family val="0"/>
      </rPr>
      <t>nach</t>
    </r>
    <r>
      <rPr>
        <b/>
        <sz val="11"/>
        <rFont val="Verdana"/>
        <family val="0"/>
      </rPr>
      <t xml:space="preserve"> der Sanierung</t>
    </r>
  </si>
  <si>
    <t>Gegenüberstellung von Energiebedarf und -aufbrinngung vor und nach Umsetzung der zur Förderung eingereichten Maßnahmen (Formular C); ggf. mit erläuternden Beilagen;</t>
  </si>
  <si>
    <t>Erläuternden Beilagen zur Energiebilanz</t>
  </si>
  <si>
    <t>Erforderliche Behördliche Bewilligungen für Errichtung und Betrieb von Wärmepumpen (Wasserrecht!), Fossilen KWKs, Solaranlagen</t>
  </si>
  <si>
    <t>Fernwärme/ Nahwärme</t>
  </si>
  <si>
    <r>
      <t xml:space="preserve">1.) </t>
    </r>
    <r>
      <rPr>
        <b/>
        <sz val="8"/>
        <rFont val="Verdana"/>
        <family val="2"/>
      </rPr>
      <t xml:space="preserve">Angaben zu den Grundlagen für die Ermittlung: 
     </t>
    </r>
    <r>
      <rPr>
        <sz val="8"/>
        <rFont val="Verdana"/>
        <family val="2"/>
      </rPr>
      <t>- Interne Wärmegewinne z.B.:      2  x Maschine                      Wärmeabgabe je 10 kW         3000 h/a
                                                      40 x Leuchtstoffröhre            Wärmeabgabe je 10 W          1800 h/a
                                                      5 Personen                           Wärmeabgabe je  200 W       3000 h/a
     - Der Ausnutzungsgrad ergibt sich aus der Bauweise (leicht, mittel, schwer, sehr schwer).</t>
    </r>
  </si>
  <si>
    <t>Energiepreis 
[EUR/kWh]</t>
  </si>
  <si>
    <t>Brennstoff-menge 
[kWh/a]</t>
  </si>
  <si>
    <t>Kälteanlagen</t>
  </si>
  <si>
    <t xml:space="preserve">- Das Formular bitte
  elektronisch aufüllen! </t>
  </si>
  <si>
    <t>- Nur die färbigen Felder 
   sind ausfüllbar</t>
  </si>
  <si>
    <t>- Bitte die hinterlegten  
  Kommentare beachten</t>
  </si>
  <si>
    <t>- Notwendigenfalls bitte
   Erläuterungen beilegen!</t>
  </si>
</sst>
</file>

<file path=xl/styles.xml><?xml version="1.0" encoding="utf-8"?>
<styleSheet xmlns="http://schemas.openxmlformats.org/spreadsheetml/2006/main">
  <numFmts count="47">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quot;öS&quot;\ #,##0;\-&quot;öS&quot;\ #,##0"/>
    <numFmt numFmtId="189" formatCode="&quot;öS&quot;\ #,##0;[Red]\-&quot;öS&quot;\ #,##0"/>
    <numFmt numFmtId="190" formatCode="&quot;öS&quot;\ #,##0.00;\-&quot;öS&quot;\ #,##0.00"/>
    <numFmt numFmtId="191" formatCode="&quot;öS&quot;\ #,##0.00;[Red]\-&quot;öS&quot;\ #,##0.00"/>
    <numFmt numFmtId="192" formatCode="_-&quot;öS&quot;\ * #,##0_-;\-&quot;öS&quot;\ * #,##0_-;_-&quot;öS&quot;\ * &quot;-&quot;_-;_-@_-"/>
    <numFmt numFmtId="193" formatCode="_-&quot;öS&quot;\ * #,##0.00_-;\-&quot;öS&quot;\ * #,##0.00_-;_-&quot;öS&quot;\ * &quot;-&quot;??_-;_-@_-"/>
    <numFmt numFmtId="194" formatCode="##&quot;.&quot;#####"/>
    <numFmt numFmtId="195" formatCode="&quot;Ja&quot;;&quot;Ja&quot;;&quot;Nein&quot;"/>
    <numFmt numFmtId="196" formatCode="&quot;Wahr&quot;;&quot;Wahr&quot;;&quot;Falsch&quot;"/>
    <numFmt numFmtId="197" formatCode="&quot;Ein&quot;;&quot;Ein&quot;;&quot;Aus&quot;"/>
    <numFmt numFmtId="198" formatCode="0.00\ &quot;kWh/m³a&quot;"/>
    <numFmt numFmtId="199" formatCode="0\ &quot;kWh/m³a&quot;"/>
    <numFmt numFmtId="200" formatCode="#,##0.0"/>
    <numFmt numFmtId="201" formatCode="0.0"/>
    <numFmt numFmtId="202" formatCode="0.0%"/>
  </numFmts>
  <fonts count="46">
    <font>
      <sz val="11"/>
      <name val="Verdana"/>
      <family val="0"/>
    </font>
    <font>
      <sz val="8"/>
      <name val="Tahoma"/>
      <family val="2"/>
    </font>
    <font>
      <sz val="8"/>
      <name val="Verdana"/>
      <family val="2"/>
    </font>
    <font>
      <sz val="10"/>
      <name val="Verdana"/>
      <family val="2"/>
    </font>
    <font>
      <b/>
      <sz val="10"/>
      <name val="Verdana"/>
      <family val="2"/>
    </font>
    <font>
      <sz val="24"/>
      <color indexed="18"/>
      <name val="Verdana"/>
      <family val="2"/>
    </font>
    <font>
      <b/>
      <sz val="8"/>
      <name val="Verdana"/>
      <family val="2"/>
    </font>
    <font>
      <vertAlign val="superscript"/>
      <sz val="8"/>
      <name val="Verdana"/>
      <family val="2"/>
    </font>
    <font>
      <sz val="7"/>
      <name val="Verdana"/>
      <family val="2"/>
    </font>
    <font>
      <sz val="8"/>
      <color indexed="9"/>
      <name val="Verdana"/>
      <family val="2"/>
    </font>
    <font>
      <strike/>
      <sz val="8"/>
      <name val="Verdana"/>
      <family val="2"/>
    </font>
    <font>
      <sz val="12"/>
      <name val="Verdana"/>
      <family val="2"/>
    </font>
    <font>
      <sz val="9"/>
      <name val="Verdana"/>
      <family val="2"/>
    </font>
    <font>
      <sz val="7"/>
      <color indexed="23"/>
      <name val="Verdana"/>
      <family val="2"/>
    </font>
    <font>
      <u val="single"/>
      <sz val="16.5"/>
      <color indexed="12"/>
      <name val="Verdana"/>
      <family val="2"/>
    </font>
    <font>
      <u val="single"/>
      <sz val="16.5"/>
      <color indexed="61"/>
      <name val="Verdana"/>
      <family val="2"/>
    </font>
    <font>
      <b/>
      <sz val="12"/>
      <name val="Verdana"/>
      <family val="2"/>
    </font>
    <font>
      <b/>
      <sz val="18"/>
      <color indexed="56"/>
      <name val="Cambria"/>
      <family val="2"/>
    </font>
    <font>
      <b/>
      <sz val="15"/>
      <color indexed="56"/>
      <name val="Calibri"/>
      <family val="2"/>
    </font>
    <font>
      <b/>
      <sz val="11"/>
      <color indexed="56"/>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3"/>
      <color indexed="56"/>
      <name val="Calibri"/>
      <family val="2"/>
    </font>
    <font>
      <sz val="11"/>
      <color indexed="52"/>
      <name val="Calibri"/>
      <family val="2"/>
    </font>
    <font>
      <sz val="11"/>
      <color indexed="10"/>
      <name val="Calibri"/>
      <family val="2"/>
    </font>
    <font>
      <b/>
      <sz val="11"/>
      <color indexed="9"/>
      <name val="Calibri"/>
      <family val="2"/>
    </font>
    <font>
      <sz val="6"/>
      <name val="Verdana"/>
      <family val="0"/>
    </font>
    <font>
      <b/>
      <vertAlign val="superscript"/>
      <sz val="8"/>
      <name val="Verdana"/>
      <family val="0"/>
    </font>
    <font>
      <b/>
      <sz val="6"/>
      <name val="Verdana"/>
      <family val="0"/>
    </font>
    <font>
      <b/>
      <sz val="9"/>
      <name val="Verdana"/>
      <family val="0"/>
    </font>
    <font>
      <b/>
      <sz val="8"/>
      <name val="Tahoma"/>
      <family val="0"/>
    </font>
    <font>
      <vertAlign val="superscript"/>
      <sz val="10"/>
      <name val="Verdana"/>
      <family val="2"/>
    </font>
    <font>
      <vertAlign val="subscript"/>
      <sz val="8"/>
      <name val="Verdana"/>
      <family val="2"/>
    </font>
    <font>
      <sz val="9"/>
      <color indexed="10"/>
      <name val="Verdana"/>
      <family val="2"/>
    </font>
    <font>
      <b/>
      <sz val="11"/>
      <name val="Verdana"/>
      <family val="0"/>
    </font>
    <font>
      <b/>
      <u val="single"/>
      <sz val="11"/>
      <name val="Verdana"/>
      <family val="0"/>
    </font>
    <font>
      <b/>
      <sz val="9"/>
      <color indexed="10"/>
      <name val="Verdana"/>
      <family val="0"/>
    </font>
    <font>
      <sz val="8"/>
      <color indexed="10"/>
      <name val="Verdana"/>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
      <patternFill patternType="solid">
        <fgColor indexed="9"/>
        <bgColor indexed="64"/>
      </patternFill>
    </fill>
  </fills>
  <borders count="7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hair"/>
      <top style="thin"/>
      <bottom style="hair"/>
    </border>
    <border>
      <left style="thin"/>
      <right>
        <color indexed="63"/>
      </right>
      <top style="hair"/>
      <bottom style="hair"/>
    </border>
    <border>
      <left style="thin"/>
      <right style="hair"/>
      <top>
        <color indexed="63"/>
      </top>
      <bottom style="hair"/>
    </border>
    <border>
      <left>
        <color indexed="63"/>
      </left>
      <right style="thin"/>
      <top style="thin"/>
      <bottom>
        <color indexed="63"/>
      </bottom>
    </border>
    <border>
      <left style="thin"/>
      <right>
        <color indexed="63"/>
      </right>
      <top style="thin"/>
      <bottom style="hair"/>
    </border>
    <border>
      <left style="thin"/>
      <right>
        <color indexed="63"/>
      </right>
      <top style="hair"/>
      <bottom style="thin"/>
    </border>
    <border>
      <left>
        <color indexed="63"/>
      </left>
      <right style="thin"/>
      <top style="hair"/>
      <bottom style="hair"/>
    </border>
    <border>
      <left>
        <color indexed="63"/>
      </left>
      <right style="thin"/>
      <top style="hair"/>
      <bottom style="thin"/>
    </border>
    <border>
      <left>
        <color indexed="63"/>
      </left>
      <right style="thin"/>
      <top>
        <color indexed="63"/>
      </top>
      <bottom style="hair"/>
    </border>
    <border>
      <left>
        <color indexed="63"/>
      </left>
      <right style="thin"/>
      <top>
        <color indexed="63"/>
      </top>
      <bottom>
        <color indexed="63"/>
      </bottom>
    </border>
    <border>
      <left>
        <color indexed="63"/>
      </left>
      <right style="thin"/>
      <top>
        <color indexed="63"/>
      </top>
      <bottom style="thin"/>
    </border>
    <border>
      <left style="hair"/>
      <right>
        <color indexed="63"/>
      </right>
      <top style="hair"/>
      <bottom style="hair"/>
    </border>
    <border>
      <left style="hair"/>
      <right>
        <color indexed="63"/>
      </right>
      <top style="hair"/>
      <bottom style="thin"/>
    </border>
    <border>
      <left>
        <color indexed="63"/>
      </left>
      <right style="hair"/>
      <top style="hair"/>
      <bottom style="hair"/>
    </border>
    <border>
      <left>
        <color indexed="63"/>
      </left>
      <right style="hair"/>
      <top style="hair"/>
      <bottom style="thin"/>
    </border>
    <border>
      <left style="hair"/>
      <right>
        <color indexed="63"/>
      </right>
      <top>
        <color indexed="63"/>
      </top>
      <bottom style="hair"/>
    </border>
    <border>
      <left>
        <color indexed="63"/>
      </left>
      <right style="hair"/>
      <top>
        <color indexed="63"/>
      </top>
      <bottom style="hair"/>
    </border>
    <border>
      <left style="thin"/>
      <right style="hair"/>
      <top>
        <color indexed="63"/>
      </top>
      <bottom style="thin"/>
    </border>
    <border>
      <left style="hair"/>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style="hair"/>
      <right style="thin"/>
      <top style="hair"/>
      <bottom>
        <color indexed="63"/>
      </bottom>
    </border>
    <border>
      <left style="hair"/>
      <right style="thin"/>
      <top>
        <color indexed="63"/>
      </top>
      <bottom>
        <color indexed="63"/>
      </bottom>
    </border>
    <border>
      <left style="hair"/>
      <right style="hair"/>
      <top>
        <color indexed="63"/>
      </top>
      <bottom style="hair"/>
    </border>
    <border>
      <left>
        <color indexed="63"/>
      </left>
      <right style="hair"/>
      <top style="thin"/>
      <bottom style="hair"/>
    </border>
    <border>
      <left style="hair"/>
      <right>
        <color indexed="63"/>
      </right>
      <top style="thin"/>
      <bottom style="hair"/>
    </border>
    <border>
      <left style="hair"/>
      <right style="thin"/>
      <top style="thin"/>
      <bottom>
        <color indexed="63"/>
      </bottom>
    </border>
    <border>
      <left>
        <color indexed="63"/>
      </left>
      <right>
        <color indexed="63"/>
      </right>
      <top style="hair"/>
      <bottom>
        <color indexed="63"/>
      </bottom>
    </border>
    <border>
      <left style="hair"/>
      <right style="thin"/>
      <top>
        <color indexed="63"/>
      </top>
      <bottom style="hair"/>
    </border>
    <border>
      <left>
        <color indexed="63"/>
      </left>
      <right>
        <color indexed="63"/>
      </right>
      <top>
        <color indexed="63"/>
      </top>
      <bottom style="hair"/>
    </border>
    <border>
      <left>
        <color indexed="63"/>
      </left>
      <right style="hair"/>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style="hair"/>
      <top style="hair"/>
      <bottom>
        <color indexed="63"/>
      </bottom>
    </border>
    <border>
      <left style="hair"/>
      <right style="hair"/>
      <top>
        <color indexed="63"/>
      </top>
      <bottom style="thin"/>
    </border>
    <border>
      <left>
        <color indexed="63"/>
      </left>
      <right>
        <color indexed="63"/>
      </right>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color indexed="63"/>
      </left>
      <right style="thin"/>
      <top style="thin"/>
      <bottom style="hair"/>
    </border>
    <border>
      <left>
        <color indexed="63"/>
      </left>
      <right>
        <color indexed="63"/>
      </right>
      <top style="hair"/>
      <bottom style="hair"/>
    </border>
    <border>
      <left>
        <color indexed="63"/>
      </left>
      <right>
        <color indexed="63"/>
      </right>
      <top style="thin"/>
      <bottom style="hair"/>
    </border>
    <border>
      <left>
        <color indexed="63"/>
      </left>
      <right>
        <color indexed="63"/>
      </right>
      <top style="hair"/>
      <bottom style="thin"/>
    </border>
    <border>
      <left style="hair"/>
      <right>
        <color indexed="63"/>
      </right>
      <top>
        <color indexed="63"/>
      </top>
      <bottom>
        <color indexed="63"/>
      </bottom>
    </border>
    <border>
      <left style="hair"/>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0" borderId="2" applyNumberFormat="0" applyAlignment="0" applyProtection="0"/>
    <xf numFmtId="0" fontId="1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4" fillId="7"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14" fillId="0" borderId="0" applyNumberFormat="0" applyFill="0" applyBorder="0" applyAlignment="0" applyProtection="0"/>
    <xf numFmtId="0" fontId="28"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9" fillId="3"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30"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31" fillId="0" borderId="8" applyNumberFormat="0" applyFill="0" applyAlignment="0" applyProtection="0"/>
    <xf numFmtId="193" fontId="0" fillId="0" borderId="0" applyFont="0" applyFill="0" applyBorder="0" applyAlignment="0" applyProtection="0"/>
    <xf numFmtId="192" fontId="0" fillId="0" borderId="0" applyFont="0" applyFill="0" applyBorder="0" applyAlignment="0" applyProtection="0"/>
    <xf numFmtId="0" fontId="32" fillId="0" borderId="0" applyNumberFormat="0" applyFill="0" applyBorder="0" applyAlignment="0" applyProtection="0"/>
    <xf numFmtId="0" fontId="33" fillId="23" borderId="9" applyNumberFormat="0" applyAlignment="0" applyProtection="0"/>
  </cellStyleXfs>
  <cellXfs count="456">
    <xf numFmtId="0" fontId="0" fillId="0" borderId="0" xfId="0" applyAlignment="1">
      <alignment/>
    </xf>
    <xf numFmtId="0" fontId="0" fillId="0" borderId="0" xfId="0" applyFont="1" applyAlignment="1">
      <alignment horizontal="left"/>
    </xf>
    <xf numFmtId="0" fontId="0" fillId="0" borderId="0" xfId="0" applyFont="1" applyAlignment="1">
      <alignment horizontal="left" vertical="top"/>
    </xf>
    <xf numFmtId="0" fontId="0" fillId="0" borderId="0" xfId="0" applyFont="1" applyFill="1" applyAlignment="1">
      <alignment horizontal="left" vertical="top"/>
    </xf>
    <xf numFmtId="0" fontId="0" fillId="0" borderId="0" xfId="0" applyFont="1" applyFill="1" applyAlignment="1">
      <alignment horizontal="left" vertical="top"/>
    </xf>
    <xf numFmtId="0" fontId="0" fillId="0" borderId="0" xfId="0" applyFont="1" applyAlignment="1">
      <alignment horizontal="left" vertical="top"/>
    </xf>
    <xf numFmtId="0" fontId="2" fillId="0" borderId="0" xfId="0" applyFont="1" applyFill="1" applyAlignment="1" applyProtection="1">
      <alignment horizontal="left" vertical="top"/>
      <protection hidden="1"/>
    </xf>
    <xf numFmtId="0" fontId="5" fillId="0" borderId="0" xfId="0" applyFont="1" applyFill="1" applyAlignment="1" applyProtection="1">
      <alignment horizontal="left" vertical="top"/>
      <protection hidden="1"/>
    </xf>
    <xf numFmtId="0" fontId="0" fillId="0" borderId="0" xfId="0" applyFont="1" applyAlignment="1">
      <alignment horizontal="left" vertical="top"/>
    </xf>
    <xf numFmtId="0" fontId="2" fillId="0" borderId="0" xfId="0" applyFont="1" applyFill="1" applyBorder="1" applyAlignment="1" applyProtection="1">
      <alignment horizontal="left" vertical="top"/>
      <protection hidden="1"/>
    </xf>
    <xf numFmtId="0" fontId="0" fillId="0" borderId="0" xfId="0" applyFont="1" applyAlignment="1">
      <alignment horizontal="left" vertical="top"/>
    </xf>
    <xf numFmtId="0" fontId="10" fillId="0" borderId="0" xfId="0" applyFont="1" applyFill="1" applyAlignment="1">
      <alignment horizontal="left" vertical="top" wrapText="1" shrinkToFit="1"/>
    </xf>
    <xf numFmtId="0" fontId="0" fillId="0" borderId="0" xfId="0" applyFont="1" applyAlignment="1">
      <alignment horizontal="left" vertical="top"/>
    </xf>
    <xf numFmtId="0" fontId="13" fillId="0" borderId="0" xfId="0" applyFont="1" applyAlignment="1">
      <alignment vertical="top"/>
    </xf>
    <xf numFmtId="0" fontId="5" fillId="0" borderId="0" xfId="0" applyFont="1" applyFill="1" applyAlignment="1" applyProtection="1">
      <alignment vertical="top"/>
      <protection hidden="1"/>
    </xf>
    <xf numFmtId="0" fontId="12" fillId="0" borderId="0" xfId="0" applyFont="1" applyAlignment="1">
      <alignment horizontal="left" vertical="top"/>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hidden="1" locked="0"/>
    </xf>
    <xf numFmtId="0" fontId="2" fillId="0" borderId="0" xfId="0" applyFont="1" applyFill="1" applyBorder="1" applyAlignment="1" applyProtection="1">
      <alignment horizontal="left"/>
      <protection hidden="1"/>
    </xf>
    <xf numFmtId="0" fontId="2" fillId="0" borderId="0" xfId="0" applyFont="1" applyFill="1" applyAlignment="1" applyProtection="1">
      <alignment horizontal="left"/>
      <protection hidden="1"/>
    </xf>
    <xf numFmtId="0" fontId="3" fillId="0" borderId="0" xfId="0" applyFont="1" applyFill="1" applyBorder="1" applyAlignment="1">
      <alignment horizontal="left" vertical="top" wrapText="1"/>
    </xf>
    <xf numFmtId="0" fontId="3" fillId="0" borderId="0" xfId="0" applyFont="1" applyFill="1" applyBorder="1" applyAlignment="1" applyProtection="1">
      <alignment horizontal="left" vertical="top" wrapText="1"/>
      <protection locked="0"/>
    </xf>
    <xf numFmtId="0" fontId="5" fillId="0" borderId="0" xfId="0" applyFont="1" applyFill="1" applyAlignment="1" applyProtection="1">
      <alignment vertical="top"/>
      <protection locked="0"/>
    </xf>
    <xf numFmtId="0" fontId="5" fillId="0" borderId="0" xfId="0" applyFont="1" applyFill="1" applyAlignment="1" applyProtection="1">
      <alignment horizontal="left" vertical="top"/>
      <protection locked="0"/>
    </xf>
    <xf numFmtId="0" fontId="13" fillId="0" borderId="0" xfId="0" applyFont="1" applyAlignment="1" applyProtection="1">
      <alignment vertical="top"/>
      <protection locked="0"/>
    </xf>
    <xf numFmtId="0" fontId="11" fillId="0" borderId="0" xfId="0" applyFont="1" applyFill="1" applyBorder="1" applyAlignment="1" applyProtection="1">
      <alignment horizontal="left" vertical="top" wrapText="1"/>
      <protection locked="0"/>
    </xf>
    <xf numFmtId="0" fontId="0" fillId="0" borderId="0" xfId="0" applyFont="1" applyAlignment="1" applyProtection="1">
      <alignment horizontal="left" vertical="top"/>
      <protection locked="0"/>
    </xf>
    <xf numFmtId="0" fontId="0" fillId="0" borderId="0" xfId="0" applyFont="1" applyFill="1" applyAlignment="1" applyProtection="1">
      <alignment horizontal="left" vertical="top"/>
      <protection locked="0"/>
    </xf>
    <xf numFmtId="49" fontId="0" fillId="0" borderId="0" xfId="0" applyNumberFormat="1" applyFont="1" applyAlignment="1" applyProtection="1">
      <alignment vertical="top"/>
      <protection locked="0"/>
    </xf>
    <xf numFmtId="0" fontId="0" fillId="0" borderId="0" xfId="0" applyFont="1" applyAlignment="1" applyProtection="1">
      <alignment/>
      <protection/>
    </xf>
    <xf numFmtId="0" fontId="2" fillId="0" borderId="10" xfId="0" applyFont="1" applyFill="1" applyBorder="1" applyAlignment="1" applyProtection="1">
      <alignment horizontal="right" vertical="center" wrapText="1"/>
      <protection hidden="1"/>
    </xf>
    <xf numFmtId="0" fontId="6" fillId="0" borderId="11" xfId="0" applyFont="1" applyFill="1" applyBorder="1" applyAlignment="1" applyProtection="1">
      <alignment horizontal="left" vertical="center" wrapText="1"/>
      <protection hidden="1"/>
    </xf>
    <xf numFmtId="0" fontId="8" fillId="0" borderId="10"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0" fillId="0" borderId="0" xfId="0" applyFont="1" applyBorder="1" applyAlignment="1" applyProtection="1">
      <alignment/>
      <protection/>
    </xf>
    <xf numFmtId="0" fontId="2" fillId="0" borderId="0" xfId="0" applyFont="1" applyFill="1" applyBorder="1" applyAlignment="1" applyProtection="1">
      <alignment horizontal="center" vertical="center" wrapText="1"/>
      <protection hidden="1"/>
    </xf>
    <xf numFmtId="0" fontId="2" fillId="20" borderId="12" xfId="0" applyFont="1" applyFill="1" applyBorder="1" applyAlignment="1" applyProtection="1">
      <alignment horizontal="center" vertical="center" wrapText="1"/>
      <protection hidden="1"/>
    </xf>
    <xf numFmtId="0" fontId="2" fillId="20" borderId="10" xfId="0" applyFont="1" applyFill="1" applyBorder="1" applyAlignment="1" applyProtection="1">
      <alignment horizontal="center" vertical="center" wrapText="1"/>
      <protection hidden="1"/>
    </xf>
    <xf numFmtId="0" fontId="2" fillId="24" borderId="10" xfId="0" applyFont="1" applyFill="1" applyBorder="1" applyAlignment="1" applyProtection="1">
      <alignment horizontal="center" vertical="center" wrapText="1"/>
      <protection hidden="1"/>
    </xf>
    <xf numFmtId="0" fontId="6" fillId="20" borderId="10" xfId="0" applyFont="1" applyFill="1" applyBorder="1" applyAlignment="1" applyProtection="1">
      <alignment horizontal="center" vertical="center" wrapText="1"/>
      <protection hidden="1"/>
    </xf>
    <xf numFmtId="3" fontId="2" fillId="20" borderId="10" xfId="0" applyNumberFormat="1" applyFont="1" applyFill="1" applyBorder="1" applyAlignment="1" applyProtection="1">
      <alignment horizontal="center" vertical="center" wrapText="1"/>
      <protection hidden="1"/>
    </xf>
    <xf numFmtId="3" fontId="0" fillId="20" borderId="10" xfId="0" applyNumberFormat="1" applyFont="1" applyFill="1" applyBorder="1" applyAlignment="1" applyProtection="1">
      <alignment/>
      <protection/>
    </xf>
    <xf numFmtId="0" fontId="0" fillId="20" borderId="11" xfId="0" applyFont="1" applyFill="1" applyBorder="1" applyAlignment="1" applyProtection="1">
      <alignment/>
      <protection/>
    </xf>
    <xf numFmtId="0" fontId="0" fillId="20" borderId="10" xfId="0" applyFont="1" applyFill="1" applyBorder="1" applyAlignment="1" applyProtection="1">
      <alignment/>
      <protection/>
    </xf>
    <xf numFmtId="202" fontId="2" fillId="20" borderId="10" xfId="51" applyNumberFormat="1" applyFont="1" applyFill="1" applyBorder="1" applyAlignment="1" applyProtection="1">
      <alignment horizontal="center" vertical="center" wrapText="1"/>
      <protection hidden="1"/>
    </xf>
    <xf numFmtId="10" fontId="2" fillId="20" borderId="10" xfId="0" applyNumberFormat="1" applyFont="1" applyFill="1" applyBorder="1" applyAlignment="1" applyProtection="1">
      <alignment horizontal="center" vertical="center" wrapText="1"/>
      <protection hidden="1"/>
    </xf>
    <xf numFmtId="0" fontId="2" fillId="0" borderId="13" xfId="0" applyFont="1" applyFill="1" applyBorder="1" applyAlignment="1" applyProtection="1">
      <alignment horizontal="right" vertical="center"/>
      <protection hidden="1"/>
    </xf>
    <xf numFmtId="4" fontId="6" fillId="0" borderId="14" xfId="0" applyNumberFormat="1" applyFont="1" applyFill="1" applyBorder="1" applyAlignment="1" applyProtection="1">
      <alignment vertical="center" wrapText="1"/>
      <protection hidden="1"/>
    </xf>
    <xf numFmtId="0" fontId="0" fillId="0" borderId="0" xfId="0" applyFont="1" applyFill="1" applyAlignment="1" applyProtection="1">
      <alignment/>
      <protection/>
    </xf>
    <xf numFmtId="0" fontId="3" fillId="0" borderId="0" xfId="0" applyFont="1" applyFill="1" applyBorder="1" applyAlignment="1" applyProtection="1">
      <alignment horizontal="left" vertical="top" wrapText="1"/>
      <protection locked="0"/>
    </xf>
    <xf numFmtId="0" fontId="5" fillId="0" borderId="0" xfId="0" applyFont="1" applyFill="1" applyAlignment="1" applyProtection="1">
      <alignment vertical="top"/>
      <protection locked="0"/>
    </xf>
    <xf numFmtId="0" fontId="5" fillId="0" borderId="0" xfId="0" applyFont="1" applyFill="1" applyAlignment="1" applyProtection="1">
      <alignment horizontal="left" vertical="top"/>
      <protection locked="0"/>
    </xf>
    <xf numFmtId="0" fontId="0" fillId="0" borderId="0" xfId="0" applyFont="1" applyAlignment="1" applyProtection="1">
      <alignment horizontal="left" vertical="top"/>
      <protection locked="0"/>
    </xf>
    <xf numFmtId="0" fontId="13" fillId="0" borderId="0" xfId="0" applyFont="1" applyAlignment="1" applyProtection="1">
      <alignment vertical="top"/>
      <protection locked="0"/>
    </xf>
    <xf numFmtId="0" fontId="0" fillId="0" borderId="0" xfId="0" applyFont="1" applyFill="1" applyAlignment="1" applyProtection="1">
      <alignment horizontal="left" vertical="top"/>
      <protection locked="0"/>
    </xf>
    <xf numFmtId="0" fontId="0" fillId="0" borderId="0" xfId="0" applyFont="1" applyAlignment="1" applyProtection="1">
      <alignment horizontal="left" vertical="top"/>
      <protection locked="0"/>
    </xf>
    <xf numFmtId="49" fontId="3" fillId="0" borderId="0" xfId="0" applyNumberFormat="1" applyFont="1" applyAlignment="1" applyProtection="1">
      <alignment vertical="top"/>
      <protection locked="0"/>
    </xf>
    <xf numFmtId="49" fontId="0" fillId="0" borderId="0" xfId="0" applyNumberFormat="1" applyFont="1" applyAlignment="1" applyProtection="1">
      <alignment vertical="top"/>
      <protection locked="0"/>
    </xf>
    <xf numFmtId="49" fontId="16" fillId="0" borderId="0" xfId="0" applyNumberFormat="1" applyFont="1" applyAlignment="1" applyProtection="1">
      <alignment vertical="top" wrapText="1"/>
      <protection locked="0"/>
    </xf>
    <xf numFmtId="0" fontId="11" fillId="0" borderId="0" xfId="0" applyFont="1" applyFill="1" applyBorder="1" applyAlignment="1" applyProtection="1">
      <alignment horizontal="left" vertical="top" wrapText="1"/>
      <protection locked="0"/>
    </xf>
    <xf numFmtId="4" fontId="2" fillId="0" borderId="14" xfId="0" applyNumberFormat="1" applyFont="1" applyFill="1" applyBorder="1" applyAlignment="1" applyProtection="1">
      <alignment/>
      <protection locked="0"/>
    </xf>
    <xf numFmtId="0" fontId="0" fillId="0" borderId="0" xfId="0" applyFont="1" applyBorder="1" applyAlignment="1" applyProtection="1">
      <alignment/>
      <protection/>
    </xf>
    <xf numFmtId="0" fontId="0" fillId="0" borderId="0" xfId="0" applyFont="1" applyAlignment="1" applyProtection="1">
      <alignment/>
      <protection/>
    </xf>
    <xf numFmtId="0" fontId="2" fillId="0" borderId="10" xfId="0" applyFont="1" applyFill="1" applyBorder="1" applyAlignment="1" applyProtection="1">
      <alignment horizontal="center" vertical="center" wrapText="1"/>
      <protection/>
    </xf>
    <xf numFmtId="0" fontId="2" fillId="8" borderId="15" xfId="0" applyNumberFormat="1" applyFont="1" applyFill="1" applyBorder="1" applyAlignment="1" applyProtection="1">
      <alignment horizontal="left" vertical="center"/>
      <protection locked="0"/>
    </xf>
    <xf numFmtId="4" fontId="2" fillId="8" borderId="16" xfId="0" applyNumberFormat="1" applyFont="1" applyFill="1" applyBorder="1" applyAlignment="1" applyProtection="1">
      <alignment/>
      <protection locked="0"/>
    </xf>
    <xf numFmtId="0" fontId="2" fillId="0" borderId="17" xfId="0" applyFont="1" applyFill="1" applyBorder="1" applyAlignment="1" applyProtection="1">
      <alignment horizontal="right" vertical="center" wrapText="1"/>
      <protection hidden="1"/>
    </xf>
    <xf numFmtId="0" fontId="2" fillId="8" borderId="18" xfId="0" applyNumberFormat="1" applyFont="1" applyFill="1" applyBorder="1" applyAlignment="1" applyProtection="1">
      <alignment horizontal="left" vertical="center"/>
      <protection locked="0"/>
    </xf>
    <xf numFmtId="4" fontId="2" fillId="8" borderId="19" xfId="0" applyNumberFormat="1" applyFont="1" applyFill="1" applyBorder="1" applyAlignment="1" applyProtection="1">
      <alignment/>
      <protection locked="0"/>
    </xf>
    <xf numFmtId="0" fontId="2" fillId="0" borderId="20" xfId="0" applyFont="1" applyFill="1" applyBorder="1" applyAlignment="1" applyProtection="1">
      <alignment horizontal="right" vertical="center" wrapText="1"/>
      <protection hidden="1"/>
    </xf>
    <xf numFmtId="0" fontId="2" fillId="8" borderId="21" xfId="0" applyNumberFormat="1" applyFont="1" applyFill="1" applyBorder="1" applyAlignment="1" applyProtection="1">
      <alignment horizontal="left" vertical="center"/>
      <protection locked="0"/>
    </xf>
    <xf numFmtId="4" fontId="2" fillId="8" borderId="22" xfId="0" applyNumberFormat="1" applyFont="1"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15"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4" fontId="2" fillId="0" borderId="16" xfId="0" applyNumberFormat="1" applyFont="1" applyFill="1" applyBorder="1" applyAlignment="1" applyProtection="1">
      <alignment/>
      <protection locked="0"/>
    </xf>
    <xf numFmtId="0" fontId="2" fillId="0" borderId="13" xfId="0" applyFont="1" applyFill="1" applyBorder="1" applyAlignment="1" applyProtection="1">
      <alignment horizontal="right" vertical="center" wrapText="1"/>
      <protection hidden="1"/>
    </xf>
    <xf numFmtId="0" fontId="2" fillId="0" borderId="23" xfId="0" applyFont="1" applyFill="1" applyBorder="1" applyAlignment="1" applyProtection="1">
      <alignment horizontal="right" vertical="center" wrapText="1"/>
      <protection hidden="1"/>
    </xf>
    <xf numFmtId="0" fontId="6" fillId="0" borderId="18" xfId="0" applyFont="1" applyFill="1" applyBorder="1" applyAlignment="1" applyProtection="1">
      <alignment horizontal="center" vertical="center"/>
      <protection hidden="1"/>
    </xf>
    <xf numFmtId="0" fontId="0" fillId="0" borderId="0" xfId="0" applyFont="1" applyBorder="1" applyAlignment="1" applyProtection="1">
      <alignment/>
      <protection/>
    </xf>
    <xf numFmtId="0" fontId="0" fillId="0" borderId="0" xfId="0" applyFont="1" applyAlignment="1" applyProtection="1">
      <alignment/>
      <protection/>
    </xf>
    <xf numFmtId="4" fontId="2" fillId="8" borderId="18" xfId="0" applyNumberFormat="1" applyFont="1" applyFill="1" applyBorder="1" applyAlignment="1" applyProtection="1">
      <alignment horizontal="right" vertical="center"/>
      <protection locked="0"/>
    </xf>
    <xf numFmtId="4" fontId="2" fillId="0" borderId="19" xfId="0" applyNumberFormat="1" applyFont="1" applyFill="1" applyBorder="1" applyAlignment="1" applyProtection="1">
      <alignment/>
      <protection locked="0"/>
    </xf>
    <xf numFmtId="4" fontId="2" fillId="8" borderId="18" xfId="0" applyNumberFormat="1" applyFont="1" applyFill="1" applyBorder="1" applyAlignment="1" applyProtection="1">
      <alignment vertical="center"/>
      <protection locked="0"/>
    </xf>
    <xf numFmtId="4" fontId="2" fillId="0" borderId="18" xfId="0" applyNumberFormat="1" applyFont="1" applyFill="1" applyBorder="1" applyAlignment="1" applyProtection="1">
      <alignment horizontal="right" vertical="center"/>
      <protection locked="0"/>
    </xf>
    <xf numFmtId="4" fontId="2" fillId="0" borderId="18" xfId="0" applyNumberFormat="1" applyFont="1" applyFill="1" applyBorder="1" applyAlignment="1" applyProtection="1">
      <alignment vertical="center"/>
      <protection locked="0"/>
    </xf>
    <xf numFmtId="4" fontId="2" fillId="8" borderId="21" xfId="0" applyNumberFormat="1" applyFont="1" applyFill="1" applyBorder="1" applyAlignment="1" applyProtection="1">
      <alignment horizontal="right" vertical="center"/>
      <protection locked="0"/>
    </xf>
    <xf numFmtId="4" fontId="2" fillId="8" borderId="21" xfId="0" applyNumberFormat="1" applyFont="1" applyFill="1" applyBorder="1" applyAlignment="1" applyProtection="1">
      <alignment vertical="center"/>
      <protection locked="0"/>
    </xf>
    <xf numFmtId="0" fontId="2" fillId="0" borderId="24" xfId="0" applyFont="1" applyFill="1" applyBorder="1" applyAlignment="1" applyProtection="1">
      <alignment horizontal="right" vertical="center" wrapText="1"/>
      <protection hidden="1"/>
    </xf>
    <xf numFmtId="0" fontId="2" fillId="0" borderId="24" xfId="0" applyNumberFormat="1" applyFont="1" applyFill="1" applyBorder="1" applyAlignment="1" applyProtection="1">
      <alignment horizontal="left" vertical="center"/>
      <protection locked="0"/>
    </xf>
    <xf numFmtId="4" fontId="2" fillId="0" borderId="24" xfId="0" applyNumberFormat="1" applyFont="1" applyFill="1" applyBorder="1" applyAlignment="1" applyProtection="1">
      <alignment/>
      <protection locked="0"/>
    </xf>
    <xf numFmtId="0" fontId="0" fillId="0" borderId="25" xfId="0" applyFont="1" applyBorder="1" applyAlignment="1" applyProtection="1">
      <alignment/>
      <protection/>
    </xf>
    <xf numFmtId="0" fontId="2" fillId="0" borderId="26" xfId="0" applyFont="1" applyFill="1" applyBorder="1" applyAlignment="1" applyProtection="1">
      <alignment vertical="center" wrapText="1"/>
      <protection hidden="1"/>
    </xf>
    <xf numFmtId="0" fontId="2" fillId="0" borderId="25" xfId="0" applyFont="1" applyFill="1" applyBorder="1" applyAlignment="1" applyProtection="1">
      <alignment horizontal="center" vertical="center" wrapText="1"/>
      <protection/>
    </xf>
    <xf numFmtId="0" fontId="2" fillId="8" borderId="18" xfId="0" applyFont="1" applyFill="1" applyBorder="1" applyAlignment="1" applyProtection="1">
      <alignment vertical="center" wrapText="1"/>
      <protection hidden="1"/>
    </xf>
    <xf numFmtId="0" fontId="2" fillId="8" borderId="21" xfId="0" applyFont="1" applyFill="1" applyBorder="1" applyAlignment="1" applyProtection="1">
      <alignment vertical="center" wrapText="1"/>
      <protection hidden="1"/>
    </xf>
    <xf numFmtId="0" fontId="2"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vertical="top" wrapText="1"/>
      <protection locked="0"/>
    </xf>
    <xf numFmtId="0" fontId="4"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wrapText="1"/>
      <protection locked="0"/>
    </xf>
    <xf numFmtId="0" fontId="2" fillId="0" borderId="0" xfId="0" applyFont="1" applyFill="1" applyBorder="1" applyAlignment="1" applyProtection="1">
      <alignment horizontal="center" vertical="center" wrapText="1"/>
      <protection/>
    </xf>
    <xf numFmtId="0" fontId="2" fillId="0" borderId="27" xfId="0" applyFont="1" applyFill="1" applyBorder="1" applyAlignment="1" applyProtection="1">
      <alignment horizontal="right" vertical="center"/>
      <protection hidden="1"/>
    </xf>
    <xf numFmtId="0" fontId="2" fillId="0" borderId="17" xfId="0" applyFont="1" applyFill="1" applyBorder="1" applyAlignment="1" applyProtection="1">
      <alignment horizontal="right" vertical="center"/>
      <protection hidden="1"/>
    </xf>
    <xf numFmtId="0" fontId="2" fillId="0" borderId="28" xfId="0" applyFont="1" applyFill="1" applyBorder="1" applyAlignment="1" applyProtection="1">
      <alignment horizontal="right" vertical="center"/>
      <protection hidden="1"/>
    </xf>
    <xf numFmtId="0" fontId="2" fillId="0" borderId="17" xfId="0" applyFont="1" applyFill="1" applyBorder="1" applyAlignment="1" applyProtection="1">
      <alignment horizontal="right" vertical="center"/>
      <protection locked="0"/>
    </xf>
    <xf numFmtId="3" fontId="2" fillId="0" borderId="17" xfId="0" applyNumberFormat="1" applyFont="1" applyFill="1" applyBorder="1" applyAlignment="1" applyProtection="1">
      <alignment horizontal="right" vertical="center"/>
      <protection locked="0"/>
    </xf>
    <xf numFmtId="0" fontId="2" fillId="0" borderId="20"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0" xfId="0" applyFont="1" applyFill="1" applyBorder="1" applyAlignment="1" applyProtection="1">
      <alignment horizontal="left" vertical="center"/>
      <protection hidden="1"/>
    </xf>
    <xf numFmtId="4" fontId="2" fillId="0" borderId="29" xfId="0" applyNumberFormat="1" applyFont="1" applyFill="1" applyBorder="1" applyAlignment="1" applyProtection="1">
      <alignment/>
      <protection locked="0"/>
    </xf>
    <xf numFmtId="0" fontId="2" fillId="0" borderId="27" xfId="0" applyFont="1" applyFill="1" applyBorder="1" applyAlignment="1" applyProtection="1">
      <alignment horizontal="right" vertical="center" wrapText="1"/>
      <protection hidden="1"/>
    </xf>
    <xf numFmtId="0" fontId="2" fillId="8" borderId="21" xfId="0" applyFont="1" applyFill="1" applyBorder="1" applyAlignment="1" applyProtection="1">
      <alignment vertical="center"/>
      <protection hidden="1"/>
    </xf>
    <xf numFmtId="0" fontId="2" fillId="0" borderId="0" xfId="0" applyFont="1" applyFill="1" applyBorder="1" applyAlignment="1" applyProtection="1">
      <alignment horizontal="left" vertical="center" wrapText="1"/>
      <protection hidden="1"/>
    </xf>
    <xf numFmtId="0" fontId="2" fillId="0" borderId="30" xfId="0" applyFont="1" applyBorder="1" applyAlignment="1">
      <alignment horizontal="right" vertical="center" wrapText="1"/>
    </xf>
    <xf numFmtId="0" fontId="2" fillId="0" borderId="27" xfId="0" applyFont="1" applyBorder="1" applyAlignment="1">
      <alignment horizontal="right" vertical="center" wrapText="1"/>
    </xf>
    <xf numFmtId="0" fontId="2" fillId="0" borderId="31" xfId="0" applyFont="1" applyBorder="1" applyAlignment="1">
      <alignment horizontal="right" vertical="center" wrapText="1"/>
    </xf>
    <xf numFmtId="0" fontId="2" fillId="0" borderId="0" xfId="0" applyFont="1" applyBorder="1" applyAlignment="1">
      <alignment horizontal="right" wrapText="1"/>
    </xf>
    <xf numFmtId="0"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3" fillId="0" borderId="0" xfId="0" applyFont="1" applyFill="1" applyBorder="1" applyAlignment="1" applyProtection="1">
      <alignment horizontal="center" vertical="top" wrapText="1"/>
      <protection locked="0"/>
    </xf>
    <xf numFmtId="0" fontId="2" fillId="0" borderId="32" xfId="0" applyFont="1" applyFill="1" applyBorder="1" applyAlignment="1" applyProtection="1">
      <alignment vertical="center"/>
      <protection hidden="1"/>
    </xf>
    <xf numFmtId="3" fontId="2" fillId="0" borderId="32" xfId="0" applyNumberFormat="1" applyFont="1" applyFill="1" applyBorder="1" applyAlignment="1" applyProtection="1">
      <alignment vertical="center"/>
      <protection hidden="1"/>
    </xf>
    <xf numFmtId="0" fontId="2" fillId="0" borderId="32" xfId="0" applyFont="1" applyFill="1" applyBorder="1" applyAlignment="1" applyProtection="1">
      <alignment horizontal="left" vertical="center"/>
      <protection hidden="1"/>
    </xf>
    <xf numFmtId="0" fontId="2" fillId="0" borderId="33" xfId="0" applyFont="1" applyFill="1" applyBorder="1" applyAlignment="1" applyProtection="1">
      <alignment vertical="center"/>
      <protection hidden="1"/>
    </xf>
    <xf numFmtId="0" fontId="2" fillId="0" borderId="3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8" borderId="15" xfId="0" applyFont="1" applyFill="1" applyBorder="1" applyAlignment="1" applyProtection="1">
      <alignment vertical="center"/>
      <protection hidden="1"/>
    </xf>
    <xf numFmtId="0" fontId="2" fillId="8" borderId="18" xfId="0" applyFont="1" applyFill="1" applyBorder="1" applyAlignment="1" applyProtection="1">
      <alignment vertical="center"/>
      <protection hidden="1"/>
    </xf>
    <xf numFmtId="0" fontId="2" fillId="0" borderId="26" xfId="0" applyFont="1" applyFill="1" applyBorder="1" applyAlignment="1" applyProtection="1">
      <alignment horizontal="right" vertical="center"/>
      <protection locked="0"/>
    </xf>
    <xf numFmtId="0" fontId="0" fillId="0" borderId="24" xfId="0" applyFont="1" applyFill="1" applyBorder="1" applyAlignment="1">
      <alignment/>
    </xf>
    <xf numFmtId="0" fontId="0" fillId="0" borderId="29" xfId="0" applyFont="1" applyFill="1" applyBorder="1" applyAlignment="1">
      <alignment/>
    </xf>
    <xf numFmtId="0" fontId="2" fillId="0" borderId="35" xfId="0" applyFont="1" applyFill="1" applyBorder="1" applyAlignment="1" applyProtection="1">
      <alignment vertical="center"/>
      <protection hidden="1"/>
    </xf>
    <xf numFmtId="0" fontId="2" fillId="0" borderId="26" xfId="0" applyFont="1" applyFill="1" applyBorder="1" applyAlignment="1" applyProtection="1">
      <alignment horizontal="right" vertical="center"/>
      <protection hidden="1"/>
    </xf>
    <xf numFmtId="0" fontId="2" fillId="0" borderId="23" xfId="0" applyFont="1" applyFill="1" applyBorder="1" applyAlignment="1" applyProtection="1">
      <alignment vertical="center"/>
      <protection hidden="1"/>
    </xf>
    <xf numFmtId="0" fontId="2" fillId="0" borderId="36" xfId="0" applyFont="1" applyFill="1" applyBorder="1" applyAlignment="1" applyProtection="1">
      <alignment vertical="center"/>
      <protection hidden="1"/>
    </xf>
    <xf numFmtId="0" fontId="2" fillId="0" borderId="29" xfId="0" applyFont="1" applyFill="1" applyBorder="1" applyAlignment="1" applyProtection="1">
      <alignment vertical="center"/>
      <protection hidden="1"/>
    </xf>
    <xf numFmtId="0" fontId="3" fillId="0" borderId="26" xfId="0" applyFont="1" applyFill="1" applyBorder="1" applyAlignment="1" applyProtection="1">
      <alignment vertical="center"/>
      <protection hidden="1"/>
    </xf>
    <xf numFmtId="0" fontId="4" fillId="0" borderId="18" xfId="0" applyFont="1" applyFill="1" applyBorder="1" applyAlignment="1" applyProtection="1">
      <alignment vertical="center"/>
      <protection locked="0"/>
    </xf>
    <xf numFmtId="0" fontId="5" fillId="0" borderId="0" xfId="0" applyFont="1" applyFill="1" applyAlignment="1" applyProtection="1">
      <alignment horizontal="center" vertical="top"/>
      <protection hidden="1"/>
    </xf>
    <xf numFmtId="0" fontId="0" fillId="0" borderId="0" xfId="0" applyFont="1" applyFill="1" applyAlignment="1">
      <alignment horizontal="center" vertical="top"/>
    </xf>
    <xf numFmtId="0" fontId="0" fillId="0" borderId="0" xfId="0" applyFont="1" applyFill="1" applyBorder="1" applyAlignment="1">
      <alignment horizontal="center" vertical="top"/>
    </xf>
    <xf numFmtId="0" fontId="12" fillId="0" borderId="0" xfId="0" applyFont="1" applyFill="1" applyAlignment="1" applyProtection="1">
      <alignment horizontal="center" vertical="top" wrapText="1"/>
      <protection hidden="1"/>
    </xf>
    <xf numFmtId="0" fontId="12" fillId="0" borderId="0" xfId="0" applyFont="1" applyFill="1" applyAlignment="1">
      <alignment horizontal="center" vertical="top"/>
    </xf>
    <xf numFmtId="0" fontId="4" fillId="0" borderId="0" xfId="0" applyFont="1" applyFill="1" applyBorder="1" applyAlignment="1" applyProtection="1">
      <alignment horizontal="center" vertical="top"/>
      <protection hidden="1"/>
    </xf>
    <xf numFmtId="0" fontId="2" fillId="0" borderId="0"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hidden="1"/>
    </xf>
    <xf numFmtId="0" fontId="8" fillId="0" borderId="0" xfId="0" applyFont="1" applyFill="1" applyBorder="1" applyAlignment="1" applyProtection="1">
      <alignment horizontal="center" vertical="top"/>
      <protection hidden="1"/>
    </xf>
    <xf numFmtId="14" fontId="2" fillId="0" borderId="0" xfId="0" applyNumberFormat="1"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vertical="top" wrapText="1"/>
      <protection hidden="1"/>
    </xf>
    <xf numFmtId="0" fontId="9" fillId="0" borderId="0" xfId="0" applyFont="1" applyFill="1" applyBorder="1" applyAlignment="1" applyProtection="1">
      <alignment horizontal="center" vertical="top"/>
      <protection hidden="1"/>
    </xf>
    <xf numFmtId="0" fontId="2" fillId="0" borderId="29"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top" wrapText="1"/>
      <protection locked="0"/>
    </xf>
    <xf numFmtId="0" fontId="2" fillId="0" borderId="0" xfId="0" applyFont="1" applyFill="1" applyBorder="1" applyAlignment="1" applyProtection="1">
      <alignment horizontal="center" vertical="top" wrapText="1"/>
      <protection hidden="1"/>
    </xf>
    <xf numFmtId="0" fontId="6" fillId="0" borderId="0" xfId="0" applyFont="1" applyFill="1" applyBorder="1" applyAlignment="1" applyProtection="1">
      <alignment horizontal="center" vertical="top" wrapText="1"/>
      <protection hidden="1"/>
    </xf>
    <xf numFmtId="0" fontId="10" fillId="0" borderId="0" xfId="0" applyFont="1" applyFill="1" applyAlignment="1">
      <alignment horizontal="center" vertical="top" wrapText="1" shrinkToFit="1"/>
    </xf>
    <xf numFmtId="0" fontId="2" fillId="0" borderId="0" xfId="0" applyFont="1" applyFill="1" applyAlignment="1" applyProtection="1">
      <alignment horizontal="center" vertical="top"/>
      <protection hidden="1"/>
    </xf>
    <xf numFmtId="0" fontId="2" fillId="0" borderId="0" xfId="0" applyFont="1" applyFill="1" applyBorder="1" applyAlignment="1" applyProtection="1">
      <alignment horizontal="center"/>
      <protection hidden="1" locked="0"/>
    </xf>
    <xf numFmtId="0" fontId="2" fillId="0" borderId="0" xfId="0" applyFont="1" applyFill="1" applyBorder="1" applyAlignment="1" applyProtection="1">
      <alignment horizontal="center"/>
      <protection hidden="1"/>
    </xf>
    <xf numFmtId="0" fontId="0" fillId="0" borderId="0" xfId="0" applyFont="1" applyFill="1" applyAlignment="1">
      <alignment horizontal="center" vertical="top"/>
    </xf>
    <xf numFmtId="0" fontId="2" fillId="8" borderId="37" xfId="0" applyFont="1" applyFill="1" applyBorder="1" applyAlignment="1">
      <alignment horizontal="center" vertical="center"/>
    </xf>
    <xf numFmtId="0" fontId="2" fillId="8" borderId="32" xfId="0" applyFont="1" applyFill="1" applyBorder="1" applyAlignment="1">
      <alignment horizontal="center" vertical="center"/>
    </xf>
    <xf numFmtId="0" fontId="2" fillId="8" borderId="38" xfId="0" applyFont="1" applyFill="1" applyBorder="1" applyAlignment="1">
      <alignment horizontal="center" vertical="center"/>
    </xf>
    <xf numFmtId="0" fontId="2" fillId="8" borderId="33" xfId="0" applyFont="1" applyFill="1" applyBorder="1" applyAlignment="1">
      <alignment horizontal="center" vertical="center"/>
    </xf>
    <xf numFmtId="0" fontId="2" fillId="8" borderId="37" xfId="0" applyNumberFormat="1" applyFont="1" applyFill="1" applyBorder="1" applyAlignment="1" applyProtection="1">
      <alignment horizontal="center" vertical="center"/>
      <protection locked="0"/>
    </xf>
    <xf numFmtId="0" fontId="2" fillId="8" borderId="39" xfId="0" applyNumberFormat="1" applyFont="1" applyFill="1" applyBorder="1" applyAlignment="1" applyProtection="1">
      <alignment horizontal="center" vertical="center"/>
      <protection locked="0"/>
    </xf>
    <xf numFmtId="4" fontId="2" fillId="0" borderId="19" xfId="0" applyNumberFormat="1" applyFont="1" applyFill="1" applyBorder="1" applyAlignment="1" applyProtection="1">
      <alignment horizontal="left" vertical="center"/>
      <protection locked="0"/>
    </xf>
    <xf numFmtId="4" fontId="2" fillId="0" borderId="19" xfId="0" applyNumberFormat="1" applyFont="1" applyFill="1" applyBorder="1" applyAlignment="1" applyProtection="1">
      <alignment vertical="center"/>
      <protection locked="0"/>
    </xf>
    <xf numFmtId="0" fontId="6" fillId="0" borderId="19" xfId="0" applyFont="1" applyFill="1" applyBorder="1" applyAlignment="1" applyProtection="1">
      <alignment horizontal="center" vertical="center" wrapText="1"/>
      <protection hidden="1"/>
    </xf>
    <xf numFmtId="0" fontId="2" fillId="0" borderId="37" xfId="0" applyNumberFormat="1" applyFont="1" applyFill="1" applyBorder="1" applyAlignment="1" applyProtection="1">
      <alignment horizontal="center" vertical="center"/>
      <protection hidden="1"/>
    </xf>
    <xf numFmtId="0" fontId="2" fillId="0" borderId="39" xfId="0" applyNumberFormat="1" applyFont="1" applyFill="1" applyBorder="1" applyAlignment="1" applyProtection="1">
      <alignment horizontal="center" vertical="center"/>
      <protection hidden="1"/>
    </xf>
    <xf numFmtId="0" fontId="2" fillId="0" borderId="37" xfId="0" applyFont="1" applyFill="1" applyBorder="1" applyAlignment="1">
      <alignment horizontal="center" vertical="center"/>
    </xf>
    <xf numFmtId="0" fontId="2" fillId="0" borderId="32" xfId="0" applyFont="1" applyFill="1" applyBorder="1" applyAlignment="1">
      <alignment horizontal="center" vertical="center"/>
    </xf>
    <xf numFmtId="0" fontId="2" fillId="8" borderId="38" xfId="0" applyNumberFormat="1" applyFont="1" applyFill="1" applyBorder="1" applyAlignment="1" applyProtection="1">
      <alignment horizontal="center" vertical="center"/>
      <protection locked="0"/>
    </xf>
    <xf numFmtId="0" fontId="2" fillId="8" borderId="40" xfId="0" applyNumberFormat="1" applyFont="1" applyFill="1" applyBorder="1" applyAlignment="1" applyProtection="1">
      <alignment horizontal="center" vertical="center"/>
      <protection locked="0"/>
    </xf>
    <xf numFmtId="0" fontId="2" fillId="0" borderId="41" xfId="0" applyNumberFormat="1" applyFont="1" applyFill="1" applyBorder="1" applyAlignment="1" applyProtection="1">
      <alignment horizontal="center" vertical="center"/>
      <protection hidden="1"/>
    </xf>
    <xf numFmtId="0" fontId="2" fillId="0" borderId="42" xfId="0" applyNumberFormat="1" applyFont="1" applyFill="1" applyBorder="1" applyAlignment="1" applyProtection="1">
      <alignment horizontal="center" vertical="center"/>
      <protection hidden="1"/>
    </xf>
    <xf numFmtId="0" fontId="2" fillId="0" borderId="4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7" xfId="0" applyFont="1" applyFill="1" applyBorder="1" applyAlignment="1" applyProtection="1">
      <alignment horizontal="right" vertical="top"/>
      <protection hidden="1"/>
    </xf>
    <xf numFmtId="0" fontId="2" fillId="0" borderId="43" xfId="0" applyFont="1" applyFill="1" applyBorder="1" applyAlignment="1" applyProtection="1">
      <alignment horizontal="right" vertical="center"/>
      <protection hidden="1"/>
    </xf>
    <xf numFmtId="0" fontId="4" fillId="0" borderId="0" xfId="0" applyFont="1" applyFill="1" applyBorder="1" applyAlignment="1" applyProtection="1">
      <alignment horizontal="left" vertical="top" wrapText="1"/>
      <protection locked="0"/>
    </xf>
    <xf numFmtId="0" fontId="2" fillId="20" borderId="11" xfId="0" applyFont="1" applyFill="1" applyBorder="1" applyAlignment="1" applyProtection="1">
      <alignment horizontal="center" vertical="center" wrapText="1"/>
      <protection hidden="1"/>
    </xf>
    <xf numFmtId="0" fontId="2" fillId="24" borderId="44" xfId="0" applyFont="1" applyFill="1" applyBorder="1" applyAlignment="1" applyProtection="1">
      <alignment horizontal="center" vertical="center" wrapText="1"/>
      <protection hidden="1"/>
    </xf>
    <xf numFmtId="0" fontId="3" fillId="0" borderId="25"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0" fillId="0" borderId="0" xfId="0" applyFont="1" applyAlignment="1" applyProtection="1">
      <alignment horizontal="left"/>
      <protection/>
    </xf>
    <xf numFmtId="0" fontId="16" fillId="0" borderId="0" xfId="0" applyFont="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left" vertical="center"/>
      <protection hidden="1"/>
    </xf>
    <xf numFmtId="0" fontId="4" fillId="0" borderId="0" xfId="0" applyFont="1" applyFill="1" applyAlignment="1" applyProtection="1">
      <alignment horizontal="left" vertical="center"/>
      <protection hidden="1"/>
    </xf>
    <xf numFmtId="0" fontId="3" fillId="0" borderId="10" xfId="0" applyFont="1" applyFill="1" applyBorder="1" applyAlignment="1" applyProtection="1">
      <alignment horizontal="left" vertical="center" wrapText="1"/>
      <protection hidden="1"/>
    </xf>
    <xf numFmtId="0" fontId="0" fillId="0" borderId="10" xfId="0" applyFont="1" applyFill="1" applyBorder="1" applyAlignment="1">
      <alignment horizontal="left" vertical="center"/>
    </xf>
    <xf numFmtId="0" fontId="3" fillId="0" borderId="0" xfId="0" applyFont="1" applyFill="1" applyBorder="1" applyAlignment="1" applyProtection="1">
      <alignment horizontal="left" vertical="center" wrapText="1"/>
      <protection hidden="1"/>
    </xf>
    <xf numFmtId="0" fontId="0" fillId="0" borderId="0" xfId="0" applyFont="1" applyFill="1" applyBorder="1" applyAlignment="1">
      <alignment horizontal="left" vertical="center"/>
    </xf>
    <xf numFmtId="0" fontId="12" fillId="0" borderId="0" xfId="0" applyFont="1" applyFill="1" applyAlignment="1" applyProtection="1">
      <alignment horizontal="left" vertical="center"/>
      <protection hidden="1"/>
    </xf>
    <xf numFmtId="0" fontId="12" fillId="0" borderId="0" xfId="0" applyFont="1" applyFill="1" applyAlignment="1">
      <alignment horizontal="left" vertical="center"/>
    </xf>
    <xf numFmtId="0" fontId="4" fillId="0" borderId="0" xfId="0" applyFont="1" applyFill="1" applyBorder="1" applyAlignment="1" applyProtection="1">
      <alignment horizontal="left" vertical="center"/>
      <protection hidden="1"/>
    </xf>
    <xf numFmtId="0" fontId="2" fillId="0" borderId="10" xfId="0" applyFont="1" applyFill="1" applyBorder="1" applyAlignment="1" applyProtection="1">
      <alignment horizontal="left" vertical="center"/>
      <protection hidden="1"/>
    </xf>
    <xf numFmtId="0" fontId="2" fillId="0" borderId="10"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wrapText="1"/>
      <protection hidden="1"/>
    </xf>
    <xf numFmtId="0" fontId="2" fillId="0" borderId="45" xfId="0" applyFont="1" applyFill="1" applyBorder="1" applyAlignment="1" applyProtection="1">
      <alignment horizontal="left" vertical="center"/>
      <protection hidden="1"/>
    </xf>
    <xf numFmtId="0" fontId="2" fillId="0" borderId="45" xfId="0" applyFont="1" applyFill="1" applyBorder="1" applyAlignment="1" applyProtection="1">
      <alignment horizontal="left" vertical="center" wrapText="1"/>
      <protection hidden="1"/>
    </xf>
    <xf numFmtId="0" fontId="2" fillId="0" borderId="46" xfId="0" applyFont="1" applyFill="1" applyBorder="1" applyAlignment="1" applyProtection="1">
      <alignment horizontal="left" vertical="center" wrapText="1"/>
      <protection hidden="1"/>
    </xf>
    <xf numFmtId="0" fontId="2" fillId="0" borderId="46" xfId="0" applyFont="1" applyFill="1" applyBorder="1" applyAlignment="1" applyProtection="1">
      <alignment horizontal="left" vertical="center"/>
      <protection hidden="1"/>
    </xf>
    <xf numFmtId="0" fontId="2" fillId="0" borderId="47" xfId="0" applyFont="1" applyFill="1" applyBorder="1" applyAlignment="1" applyProtection="1">
      <alignment horizontal="left" vertical="center" wrapText="1"/>
      <protection hidden="1"/>
    </xf>
    <xf numFmtId="0" fontId="2" fillId="0" borderId="47" xfId="0"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14" fontId="2" fillId="0" borderId="10" xfId="0" applyNumberFormat="1"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hidden="1"/>
    </xf>
    <xf numFmtId="1" fontId="2" fillId="0" borderId="10" xfId="0" applyNumberFormat="1" applyFont="1" applyFill="1" applyBorder="1" applyAlignment="1" applyProtection="1">
      <alignment horizontal="left" vertical="center" wrapText="1"/>
      <protection hidden="1"/>
    </xf>
    <xf numFmtId="0" fontId="2" fillId="0" borderId="10" xfId="0" applyFont="1" applyBorder="1" applyAlignment="1" applyProtection="1">
      <alignment horizontal="left" vertical="center"/>
      <protection hidden="1"/>
    </xf>
    <xf numFmtId="0" fontId="0" fillId="0" borderId="0" xfId="0" applyFont="1" applyAlignment="1">
      <alignment horizontal="left" vertical="center"/>
    </xf>
    <xf numFmtId="0" fontId="9"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hidden="1"/>
    </xf>
    <xf numFmtId="0" fontId="4" fillId="0" borderId="17" xfId="0" applyFont="1" applyFill="1" applyBorder="1" applyAlignment="1" applyProtection="1">
      <alignment/>
      <protection locked="0"/>
    </xf>
    <xf numFmtId="0" fontId="2" fillId="0" borderId="13" xfId="0" applyFont="1" applyFill="1" applyBorder="1" applyAlignment="1" applyProtection="1">
      <alignment horizontal="right" vertical="center" wrapText="1"/>
      <protection hidden="1"/>
    </xf>
    <xf numFmtId="0" fontId="2" fillId="0" borderId="11" xfId="0" applyFont="1" applyFill="1" applyBorder="1" applyAlignment="1" applyProtection="1">
      <alignment horizontal="right" vertical="center" wrapText="1"/>
      <protection hidden="1"/>
    </xf>
    <xf numFmtId="0" fontId="2" fillId="0" borderId="22" xfId="0" applyFont="1" applyFill="1" applyBorder="1" applyAlignment="1" applyProtection="1">
      <alignment horizontal="center" vertical="center" wrapText="1"/>
      <protection locked="0"/>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2" fillId="0" borderId="31" xfId="0" applyFont="1" applyFill="1" applyBorder="1" applyAlignment="1" applyProtection="1">
      <alignment horizontal="right" vertical="center" wrapText="1"/>
      <protection hidden="1"/>
    </xf>
    <xf numFmtId="0" fontId="2" fillId="0" borderId="48" xfId="0" applyFont="1" applyFill="1" applyBorder="1" applyAlignment="1" applyProtection="1">
      <alignment horizontal="right" vertical="center" wrapText="1"/>
      <protection hidden="1"/>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42" fillId="0" borderId="0" xfId="0" applyFont="1" applyFill="1" applyBorder="1" applyAlignment="1" applyProtection="1">
      <alignment horizontal="left" vertical="center"/>
      <protection hidden="1"/>
    </xf>
    <xf numFmtId="0" fontId="42" fillId="0" borderId="0" xfId="0" applyFont="1" applyAlignment="1">
      <alignment horizontal="left" vertical="center"/>
    </xf>
    <xf numFmtId="0" fontId="0" fillId="0" borderId="0" xfId="0" applyAlignment="1">
      <alignment/>
    </xf>
    <xf numFmtId="0" fontId="0" fillId="0" borderId="25" xfId="0" applyBorder="1" applyAlignment="1">
      <alignment/>
    </xf>
    <xf numFmtId="4" fontId="2" fillId="0" borderId="49" xfId="0" applyNumberFormat="1" applyFont="1" applyFill="1" applyBorder="1" applyAlignment="1" applyProtection="1">
      <alignment/>
      <protection locked="0"/>
    </xf>
    <xf numFmtId="0" fontId="0" fillId="0" borderId="50" xfId="0" applyFont="1" applyFill="1" applyBorder="1" applyAlignment="1" applyProtection="1">
      <alignment/>
      <protection/>
    </xf>
    <xf numFmtId="0" fontId="6" fillId="0" borderId="50" xfId="0" applyFont="1" applyFill="1" applyBorder="1" applyAlignment="1" applyProtection="1">
      <alignment horizontal="center" vertical="center"/>
      <protection/>
    </xf>
    <xf numFmtId="0" fontId="2" fillId="0" borderId="23" xfId="0" applyNumberFormat="1" applyFont="1" applyFill="1" applyBorder="1" applyAlignment="1" applyProtection="1">
      <alignment horizontal="left" vertical="center"/>
      <protection locked="0"/>
    </xf>
    <xf numFmtId="4" fontId="2" fillId="0" borderId="36" xfId="0" applyNumberFormat="1" applyFont="1" applyFill="1" applyBorder="1" applyAlignment="1" applyProtection="1">
      <alignment/>
      <protection locked="0"/>
    </xf>
    <xf numFmtId="0" fontId="2" fillId="8" borderId="10" xfId="0" applyNumberFormat="1" applyFont="1" applyFill="1" applyBorder="1" applyAlignment="1" applyProtection="1">
      <alignment vertical="center"/>
      <protection locked="0"/>
    </xf>
    <xf numFmtId="0" fontId="2" fillId="0" borderId="45" xfId="0" applyNumberFormat="1" applyFont="1" applyFill="1" applyBorder="1" applyAlignment="1" applyProtection="1">
      <alignment vertical="center"/>
      <protection locked="0"/>
    </xf>
    <xf numFmtId="0" fontId="44" fillId="0" borderId="25" xfId="0" applyFont="1" applyFill="1" applyBorder="1" applyAlignment="1" applyProtection="1">
      <alignment horizontal="center"/>
      <protection/>
    </xf>
    <xf numFmtId="3" fontId="45" fillId="0" borderId="25" xfId="0" applyNumberFormat="1" applyFont="1" applyFill="1" applyBorder="1" applyAlignment="1" applyProtection="1">
      <alignment horizontal="center" vertical="center" wrapText="1"/>
      <protection/>
    </xf>
    <xf numFmtId="3" fontId="45" fillId="0" borderId="25" xfId="0" applyNumberFormat="1" applyFont="1" applyFill="1" applyBorder="1" applyAlignment="1" applyProtection="1">
      <alignment horizontal="center" vertical="center"/>
      <protection/>
    </xf>
    <xf numFmtId="202" fontId="44" fillId="0" borderId="25" xfId="51" applyNumberFormat="1" applyFont="1" applyFill="1" applyBorder="1" applyAlignment="1" applyProtection="1">
      <alignment horizontal="center" vertical="center" wrapText="1"/>
      <protection hidden="1"/>
    </xf>
    <xf numFmtId="10" fontId="6" fillId="20" borderId="10" xfId="0" applyNumberFormat="1" applyFont="1" applyFill="1" applyBorder="1" applyAlignment="1" applyProtection="1">
      <alignment horizontal="center" vertical="center" wrapText="1"/>
      <protection hidden="1"/>
    </xf>
    <xf numFmtId="0" fontId="2" fillId="8" borderId="51" xfId="0" applyFont="1" applyFill="1" applyBorder="1" applyAlignment="1" applyProtection="1">
      <alignment horizontal="center" vertical="center" wrapText="1"/>
      <protection hidden="1" locked="0"/>
    </xf>
    <xf numFmtId="0" fontId="2" fillId="8" borderId="39" xfId="0" applyFont="1" applyFill="1" applyBorder="1" applyAlignment="1" applyProtection="1">
      <alignment horizontal="center" vertical="center" wrapText="1"/>
      <protection hidden="1" locked="0"/>
    </xf>
    <xf numFmtId="3" fontId="2" fillId="8" borderId="26" xfId="0" applyNumberFormat="1" applyFont="1" applyFill="1" applyBorder="1" applyAlignment="1" applyProtection="1">
      <alignment horizontal="center"/>
      <protection locked="0"/>
    </xf>
    <xf numFmtId="0" fontId="2" fillId="8" borderId="52" xfId="0" applyFont="1" applyFill="1" applyBorder="1" applyAlignment="1" applyProtection="1">
      <alignment horizontal="center" vertical="center" wrapText="1"/>
      <protection hidden="1" locked="0"/>
    </xf>
    <xf numFmtId="0" fontId="2" fillId="8" borderId="15" xfId="0" applyFont="1" applyFill="1" applyBorder="1" applyAlignment="1" applyProtection="1">
      <alignment horizontal="center" vertical="center" wrapText="1"/>
      <protection hidden="1" locked="0"/>
    </xf>
    <xf numFmtId="0" fontId="2" fillId="8" borderId="53" xfId="0" applyFont="1" applyFill="1" applyBorder="1" applyAlignment="1" applyProtection="1">
      <alignment horizontal="center"/>
      <protection locked="0"/>
    </xf>
    <xf numFmtId="3" fontId="2" fillId="8" borderId="15" xfId="0" applyNumberFormat="1" applyFont="1" applyFill="1" applyBorder="1" applyAlignment="1" applyProtection="1">
      <alignment horizontal="center" vertical="center" wrapText="1"/>
      <protection hidden="1" locked="0"/>
    </xf>
    <xf numFmtId="0" fontId="2" fillId="0" borderId="24" xfId="0" applyFont="1" applyFill="1" applyBorder="1" applyAlignment="1" applyProtection="1">
      <alignment vertical="center" wrapText="1"/>
      <protection hidden="1" locked="0"/>
    </xf>
    <xf numFmtId="0" fontId="2" fillId="0" borderId="54" xfId="0" applyFont="1" applyFill="1" applyBorder="1" applyAlignment="1" applyProtection="1">
      <alignment vertical="center" wrapText="1"/>
      <protection hidden="1" locked="0"/>
    </xf>
    <xf numFmtId="0" fontId="2" fillId="8" borderId="28" xfId="0" applyFont="1" applyFill="1" applyBorder="1" applyAlignment="1" applyProtection="1">
      <alignment horizontal="center"/>
      <protection locked="0"/>
    </xf>
    <xf numFmtId="0" fontId="2" fillId="8" borderId="42" xfId="0" applyFont="1" applyFill="1" applyBorder="1" applyAlignment="1" applyProtection="1">
      <alignment horizontal="center" vertical="center" wrapText="1"/>
      <protection hidden="1" locked="0"/>
    </xf>
    <xf numFmtId="0" fontId="2" fillId="8" borderId="41" xfId="0" applyFont="1" applyFill="1" applyBorder="1" applyAlignment="1" applyProtection="1">
      <alignment horizontal="center"/>
      <protection locked="0"/>
    </xf>
    <xf numFmtId="3" fontId="2" fillId="8" borderId="51" xfId="0" applyNumberFormat="1" applyFont="1" applyFill="1" applyBorder="1" applyAlignment="1" applyProtection="1">
      <alignment horizontal="center" vertical="center" wrapText="1"/>
      <protection hidden="1" locked="0"/>
    </xf>
    <xf numFmtId="0" fontId="2" fillId="0" borderId="0" xfId="0" applyFont="1" applyFill="1" applyBorder="1" applyAlignment="1" applyProtection="1">
      <alignment vertical="center" wrapText="1"/>
      <protection hidden="1" locked="0"/>
    </xf>
    <xf numFmtId="0" fontId="2" fillId="0" borderId="50" xfId="0" applyFont="1" applyFill="1" applyBorder="1" applyAlignment="1" applyProtection="1">
      <alignment vertical="center" wrapText="1"/>
      <protection hidden="1" locked="0"/>
    </xf>
    <xf numFmtId="0" fontId="2" fillId="8" borderId="17" xfId="0" applyFont="1" applyFill="1" applyBorder="1" applyAlignment="1" applyProtection="1">
      <alignment horizontal="center"/>
      <protection locked="0"/>
    </xf>
    <xf numFmtId="0" fontId="2" fillId="8" borderId="18" xfId="0" applyFont="1" applyFill="1" applyBorder="1" applyAlignment="1" applyProtection="1">
      <alignment horizontal="center" vertical="center" wrapText="1"/>
      <protection hidden="1" locked="0"/>
    </xf>
    <xf numFmtId="0" fontId="2" fillId="8" borderId="37" xfId="0" applyFont="1" applyFill="1" applyBorder="1" applyAlignment="1" applyProtection="1">
      <alignment horizontal="center"/>
      <protection locked="0"/>
    </xf>
    <xf numFmtId="0" fontId="2" fillId="8" borderId="18" xfId="0" applyFont="1" applyFill="1" applyBorder="1" applyAlignment="1" applyProtection="1">
      <alignment horizontal="center"/>
      <protection locked="0"/>
    </xf>
    <xf numFmtId="0" fontId="2" fillId="8" borderId="55" xfId="0" applyFont="1" applyFill="1" applyBorder="1" applyAlignment="1" applyProtection="1">
      <alignment horizontal="center" vertical="center" wrapText="1"/>
      <protection hidden="1" locked="0"/>
    </xf>
    <xf numFmtId="0" fontId="2" fillId="0" borderId="55" xfId="0" applyFont="1" applyFill="1" applyBorder="1" applyAlignment="1" applyProtection="1">
      <alignment vertical="center" wrapText="1"/>
      <protection hidden="1" locked="0"/>
    </xf>
    <xf numFmtId="0" fontId="2" fillId="0" borderId="37" xfId="0" applyFont="1" applyFill="1" applyBorder="1" applyAlignment="1" applyProtection="1">
      <alignment horizontal="center" vertical="center" wrapText="1"/>
      <protection hidden="1" locked="0"/>
    </xf>
    <xf numFmtId="0" fontId="2" fillId="0" borderId="56" xfId="0" applyFont="1" applyFill="1" applyBorder="1" applyAlignment="1" applyProtection="1">
      <alignment vertical="center" wrapText="1"/>
      <protection hidden="1" locked="0"/>
    </xf>
    <xf numFmtId="0" fontId="2" fillId="0" borderId="57" xfId="0" applyFont="1" applyFill="1" applyBorder="1" applyAlignment="1" applyProtection="1">
      <alignment vertical="center" wrapText="1"/>
      <protection hidden="1" locked="0"/>
    </xf>
    <xf numFmtId="0" fontId="2" fillId="0" borderId="58" xfId="0" applyFont="1" applyFill="1" applyBorder="1" applyAlignment="1" applyProtection="1">
      <alignment/>
      <protection locked="0"/>
    </xf>
    <xf numFmtId="0" fontId="2" fillId="8" borderId="19" xfId="0" applyFont="1" applyFill="1" applyBorder="1" applyAlignment="1" applyProtection="1">
      <alignment horizontal="center"/>
      <protection locked="0"/>
    </xf>
    <xf numFmtId="0" fontId="0" fillId="0" borderId="57" xfId="0" applyBorder="1" applyAlignment="1" applyProtection="1">
      <alignment/>
      <protection locked="0"/>
    </xf>
    <xf numFmtId="0" fontId="2" fillId="0" borderId="42" xfId="0" applyFont="1" applyFill="1" applyBorder="1" applyAlignment="1" applyProtection="1">
      <alignment/>
      <protection locked="0"/>
    </xf>
    <xf numFmtId="0" fontId="2" fillId="8" borderId="42" xfId="0" applyFont="1" applyFill="1" applyBorder="1" applyAlignment="1" applyProtection="1">
      <alignment horizontal="center"/>
      <protection locked="0"/>
    </xf>
    <xf numFmtId="0" fontId="2" fillId="0" borderId="59" xfId="0" applyFont="1" applyFill="1" applyBorder="1" applyAlignment="1" applyProtection="1">
      <alignment/>
      <protection locked="0"/>
    </xf>
    <xf numFmtId="0" fontId="2" fillId="0" borderId="35" xfId="0" applyFont="1" applyFill="1" applyBorder="1" applyAlignment="1" applyProtection="1">
      <alignment/>
      <protection locked="0"/>
    </xf>
    <xf numFmtId="0" fontId="2" fillId="0" borderId="18" xfId="0" applyFont="1" applyFill="1" applyBorder="1" applyAlignment="1" applyProtection="1">
      <alignment horizontal="center" vertical="center" wrapText="1"/>
      <protection hidden="1" locked="0"/>
    </xf>
    <xf numFmtId="0" fontId="2" fillId="0" borderId="37" xfId="0" applyFont="1" applyFill="1" applyBorder="1" applyAlignment="1" applyProtection="1">
      <alignment horizontal="center"/>
      <protection locked="0"/>
    </xf>
    <xf numFmtId="0" fontId="2" fillId="0" borderId="34" xfId="0" applyFont="1" applyFill="1" applyBorder="1" applyAlignment="1" applyProtection="1">
      <alignment/>
      <protection locked="0"/>
    </xf>
    <xf numFmtId="0" fontId="2" fillId="0" borderId="60" xfId="0" applyFont="1" applyFill="1" applyBorder="1" applyAlignment="1" applyProtection="1">
      <alignment/>
      <protection locked="0"/>
    </xf>
    <xf numFmtId="0" fontId="2" fillId="0" borderId="55" xfId="0" applyFont="1" applyFill="1" applyBorder="1" applyAlignment="1" applyProtection="1">
      <alignment/>
      <protection locked="0"/>
    </xf>
    <xf numFmtId="0" fontId="2" fillId="0" borderId="61" xfId="0" applyFont="1" applyFill="1" applyBorder="1" applyAlignment="1" applyProtection="1">
      <alignment horizontal="center"/>
      <protection locked="0"/>
    </xf>
    <xf numFmtId="0" fontId="2" fillId="0" borderId="13" xfId="0" applyFont="1" applyFill="1" applyBorder="1" applyAlignment="1" applyProtection="1">
      <alignment/>
      <protection locked="0"/>
    </xf>
    <xf numFmtId="0" fontId="2" fillId="0" borderId="23" xfId="0" applyFont="1" applyFill="1" applyBorder="1" applyAlignment="1" applyProtection="1">
      <alignment/>
      <protection locked="0"/>
    </xf>
    <xf numFmtId="0" fontId="2" fillId="8" borderId="38" xfId="0" applyFont="1" applyFill="1" applyBorder="1" applyAlignment="1" applyProtection="1">
      <alignment horizontal="center"/>
      <protection locked="0"/>
    </xf>
    <xf numFmtId="0" fontId="2" fillId="8" borderId="21" xfId="0" applyFont="1" applyFill="1" applyBorder="1" applyAlignment="1" applyProtection="1">
      <alignment horizontal="center" vertical="center" wrapText="1"/>
      <protection hidden="1" locked="0"/>
    </xf>
    <xf numFmtId="0" fontId="2" fillId="0" borderId="62" xfId="0" applyFont="1" applyFill="1" applyBorder="1" applyAlignment="1" applyProtection="1">
      <alignment horizontal="center"/>
      <protection locked="0"/>
    </xf>
    <xf numFmtId="0" fontId="2" fillId="8" borderId="21" xfId="0" applyFont="1" applyFill="1" applyBorder="1" applyAlignment="1" applyProtection="1">
      <alignment horizontal="center"/>
      <protection locked="0"/>
    </xf>
    <xf numFmtId="0" fontId="2" fillId="8" borderId="22" xfId="0" applyFont="1" applyFill="1" applyBorder="1" applyAlignment="1" applyProtection="1">
      <alignment horizontal="center"/>
      <protection locked="0"/>
    </xf>
    <xf numFmtId="0" fontId="2" fillId="0" borderId="10" xfId="0" applyFont="1" applyFill="1" applyBorder="1" applyAlignment="1" applyProtection="1">
      <alignment horizontal="right" vertical="center" wrapText="1"/>
      <protection hidden="1" locked="0"/>
    </xf>
    <xf numFmtId="0" fontId="3" fillId="0" borderId="0" xfId="0" applyFont="1" applyFill="1" applyBorder="1" applyAlignment="1" applyProtection="1">
      <alignment horizontal="left" vertical="top" wrapText="1"/>
      <protection hidden="1"/>
    </xf>
    <xf numFmtId="0" fontId="5" fillId="0" borderId="0" xfId="0" applyFont="1" applyFill="1" applyAlignment="1" applyProtection="1">
      <alignment vertical="top"/>
      <protection hidden="1"/>
    </xf>
    <xf numFmtId="0" fontId="5" fillId="0" borderId="0" xfId="0" applyFont="1" applyFill="1" applyAlignment="1" applyProtection="1">
      <alignment horizontal="left" vertical="top"/>
      <protection hidden="1"/>
    </xf>
    <xf numFmtId="0" fontId="0" fillId="0" borderId="0" xfId="0" applyFont="1" applyBorder="1" applyAlignment="1" applyProtection="1">
      <alignment horizontal="left" vertical="top"/>
      <protection hidden="1"/>
    </xf>
    <xf numFmtId="0" fontId="0" fillId="0" borderId="0" xfId="0" applyFont="1" applyAlignment="1" applyProtection="1">
      <alignment horizontal="left" vertical="top"/>
      <protection hidden="1"/>
    </xf>
    <xf numFmtId="0" fontId="13" fillId="0" borderId="0" xfId="0" applyFont="1" applyAlignment="1" applyProtection="1">
      <alignment vertical="top"/>
      <protection hidden="1"/>
    </xf>
    <xf numFmtId="0" fontId="0" fillId="0" borderId="0" xfId="0" applyFont="1" applyFill="1" applyAlignment="1" applyProtection="1">
      <alignment horizontal="left" vertical="top"/>
      <protection hidden="1"/>
    </xf>
    <xf numFmtId="49" fontId="3" fillId="0" borderId="0" xfId="0" applyNumberFormat="1" applyFont="1" applyAlignment="1" applyProtection="1">
      <alignment vertical="top"/>
      <protection hidden="1"/>
    </xf>
    <xf numFmtId="49" fontId="3" fillId="0" borderId="0" xfId="0" applyNumberFormat="1" applyFont="1" applyBorder="1" applyAlignment="1" applyProtection="1">
      <alignment vertical="top"/>
      <protection hidden="1"/>
    </xf>
    <xf numFmtId="49" fontId="0" fillId="0" borderId="0" xfId="0" applyNumberFormat="1" applyFont="1" applyAlignment="1" applyProtection="1">
      <alignment vertical="top"/>
      <protection hidden="1"/>
    </xf>
    <xf numFmtId="49" fontId="16" fillId="0" borderId="0" xfId="0" applyNumberFormat="1" applyFont="1" applyAlignment="1" applyProtection="1">
      <alignment vertical="top" wrapText="1"/>
      <protection hidden="1"/>
    </xf>
    <xf numFmtId="49" fontId="16" fillId="0" borderId="0" xfId="0" applyNumberFormat="1" applyFont="1" applyBorder="1" applyAlignment="1" applyProtection="1">
      <alignment vertical="top" wrapText="1"/>
      <protection hidden="1"/>
    </xf>
    <xf numFmtId="0" fontId="3" fillId="0" borderId="0" xfId="0" applyFont="1" applyFill="1" applyBorder="1" applyAlignment="1" applyProtection="1">
      <alignment horizontal="left" wrapText="1"/>
      <protection hidden="1" locked="0"/>
    </xf>
    <xf numFmtId="0" fontId="3" fillId="0" borderId="0" xfId="0" applyFont="1" applyFill="1" applyBorder="1" applyAlignment="1" applyProtection="1">
      <alignment horizontal="left" vertical="top" wrapText="1"/>
      <protection hidden="1" locked="0"/>
    </xf>
    <xf numFmtId="0" fontId="11" fillId="0" borderId="0" xfId="0" applyFont="1" applyFill="1" applyBorder="1" applyAlignment="1" applyProtection="1">
      <alignment horizontal="left" vertical="top" wrapText="1"/>
      <protection hidden="1"/>
    </xf>
    <xf numFmtId="0" fontId="2" fillId="0" borderId="10" xfId="0" applyFont="1" applyFill="1" applyBorder="1" applyAlignment="1" applyProtection="1">
      <alignment horizontal="center" vertical="center" wrapText="1"/>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2" fillId="0" borderId="63" xfId="0" applyNumberFormat="1" applyFont="1" applyFill="1" applyBorder="1" applyAlignment="1" applyProtection="1">
      <alignment horizontal="left" vertical="center"/>
      <protection hidden="1"/>
    </xf>
    <xf numFmtId="4" fontId="2" fillId="0" borderId="14" xfId="0" applyNumberFormat="1" applyFont="1" applyFill="1" applyBorder="1" applyAlignment="1" applyProtection="1">
      <alignment/>
      <protection hidden="1"/>
    </xf>
    <xf numFmtId="0" fontId="2" fillId="0" borderId="10" xfId="0" applyNumberFormat="1" applyFont="1" applyFill="1" applyBorder="1" applyAlignment="1" applyProtection="1">
      <alignment horizontal="left" vertical="center"/>
      <protection hidden="1"/>
    </xf>
    <xf numFmtId="4" fontId="2" fillId="0" borderId="10" xfId="0" applyNumberFormat="1"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Fill="1" applyAlignment="1" applyProtection="1">
      <alignment/>
      <protection hidden="1"/>
    </xf>
    <xf numFmtId="3" fontId="3" fillId="0" borderId="10" xfId="0" applyNumberFormat="1" applyFont="1" applyFill="1" applyBorder="1" applyAlignment="1" applyProtection="1">
      <alignment horizontal="right" vertical="top" wrapText="1"/>
      <protection hidden="1"/>
    </xf>
    <xf numFmtId="4" fontId="3" fillId="0" borderId="10" xfId="0" applyNumberFormat="1" applyFont="1" applyFill="1" applyBorder="1" applyAlignment="1" applyProtection="1">
      <alignment horizontal="right" vertical="top" wrapText="1"/>
      <protection hidden="1"/>
    </xf>
    <xf numFmtId="0" fontId="2" fillId="0" borderId="10" xfId="0" applyNumberFormat="1" applyFont="1" applyFill="1" applyBorder="1" applyAlignment="1" applyProtection="1">
      <alignment horizontal="left" vertical="center"/>
      <protection hidden="1" locked="0"/>
    </xf>
    <xf numFmtId="4" fontId="2" fillId="0" borderId="10" xfId="0" applyNumberFormat="1" applyFont="1" applyFill="1" applyBorder="1" applyAlignment="1" applyProtection="1">
      <alignment/>
      <protection hidden="1" locked="0"/>
    </xf>
    <xf numFmtId="0" fontId="2" fillId="0" borderId="63" xfId="0" applyNumberFormat="1" applyFont="1" applyFill="1" applyBorder="1" applyAlignment="1" applyProtection="1">
      <alignment horizontal="left" vertical="center"/>
      <protection hidden="1" locked="0"/>
    </xf>
    <xf numFmtId="3" fontId="3" fillId="0" borderId="10" xfId="0" applyNumberFormat="1" applyFont="1" applyFill="1" applyBorder="1" applyAlignment="1" applyProtection="1">
      <alignment horizontal="right" vertical="top" wrapText="1"/>
      <protection hidden="1" locked="0"/>
    </xf>
    <xf numFmtId="4" fontId="3" fillId="0" borderId="10" xfId="0" applyNumberFormat="1" applyFont="1" applyFill="1" applyBorder="1" applyAlignment="1" applyProtection="1">
      <alignment horizontal="right" vertical="top" wrapText="1"/>
      <protection hidden="1" locked="0"/>
    </xf>
    <xf numFmtId="0" fontId="3" fillId="0" borderId="24" xfId="0" applyFont="1" applyFill="1" applyBorder="1" applyAlignment="1" applyProtection="1">
      <alignment horizontal="left" vertical="top" wrapText="1"/>
      <protection hidden="1" locked="0"/>
    </xf>
    <xf numFmtId="0" fontId="3" fillId="0" borderId="57" xfId="0" applyFont="1" applyFill="1" applyBorder="1" applyAlignment="1" applyProtection="1">
      <alignment horizontal="left" wrapText="1"/>
      <protection locked="0"/>
    </xf>
    <xf numFmtId="0" fontId="3" fillId="24" borderId="11" xfId="0" applyFont="1" applyFill="1" applyBorder="1" applyAlignment="1" applyProtection="1">
      <alignment horizontal="center" vertical="top" wrapText="1"/>
      <protection locked="0"/>
    </xf>
    <xf numFmtId="0" fontId="3" fillId="24" borderId="63" xfId="0" applyFont="1" applyFill="1" applyBorder="1" applyAlignment="1" applyProtection="1">
      <alignment horizontal="center" vertical="top" wrapText="1"/>
      <protection locked="0"/>
    </xf>
    <xf numFmtId="0" fontId="3" fillId="24" borderId="14" xfId="0" applyFont="1" applyFill="1" applyBorder="1" applyAlignment="1" applyProtection="1">
      <alignment horizontal="center" vertical="top" wrapText="1"/>
      <protection locked="0"/>
    </xf>
    <xf numFmtId="0" fontId="6" fillId="0" borderId="64" xfId="0" applyFont="1" applyFill="1" applyBorder="1" applyAlignment="1" applyProtection="1">
      <alignment horizontal="center" vertical="center" wrapText="1"/>
      <protection hidden="1"/>
    </xf>
    <xf numFmtId="0" fontId="0" fillId="0" borderId="65" xfId="0" applyBorder="1" applyAlignment="1">
      <alignment/>
    </xf>
    <xf numFmtId="0" fontId="3" fillId="0" borderId="0" xfId="0" applyFont="1" applyFill="1" applyBorder="1" applyAlignment="1" applyProtection="1">
      <alignment horizontal="center" vertical="top" wrapText="1"/>
      <protection locked="0"/>
    </xf>
    <xf numFmtId="0" fontId="6" fillId="0" borderId="0" xfId="0" applyFont="1" applyFill="1" applyBorder="1" applyAlignment="1" applyProtection="1">
      <alignment horizontal="left" vertical="center" wrapText="1"/>
      <protection hidden="1"/>
    </xf>
    <xf numFmtId="0" fontId="2" fillId="0" borderId="24" xfId="0" applyFont="1" applyFill="1" applyBorder="1" applyAlignment="1" applyProtection="1">
      <alignment horizontal="left" vertical="center" wrapText="1"/>
      <protection hidden="1"/>
    </xf>
    <xf numFmtId="0" fontId="2" fillId="20" borderId="10" xfId="0" applyFont="1" applyFill="1" applyBorder="1" applyAlignment="1" applyProtection="1">
      <alignment horizontal="center" vertical="center" wrapText="1"/>
      <protection hidden="1"/>
    </xf>
    <xf numFmtId="0" fontId="2" fillId="20" borderId="12" xfId="0" applyFont="1" applyFill="1" applyBorder="1" applyAlignment="1" applyProtection="1">
      <alignment horizontal="center" vertical="center" wrapText="1"/>
      <protection hidden="1"/>
    </xf>
    <xf numFmtId="0" fontId="2" fillId="20" borderId="29" xfId="0" applyFont="1" applyFill="1" applyBorder="1" applyAlignment="1" applyProtection="1">
      <alignment horizontal="center" vertical="center" wrapText="1"/>
      <protection hidden="1"/>
    </xf>
    <xf numFmtId="0" fontId="6" fillId="20" borderId="10" xfId="0" applyFont="1" applyFill="1" applyBorder="1" applyAlignment="1" applyProtection="1">
      <alignment horizontal="center" vertical="center" wrapText="1"/>
      <protection hidden="1"/>
    </xf>
    <xf numFmtId="0" fontId="42" fillId="0" borderId="0" xfId="0" applyFont="1" applyFill="1" applyBorder="1" applyAlignment="1" applyProtection="1">
      <alignment horizontal="left" vertical="top" wrapText="1"/>
      <protection locked="0"/>
    </xf>
    <xf numFmtId="0" fontId="4" fillId="0" borderId="14" xfId="0" applyFont="1" applyFill="1" applyBorder="1" applyAlignment="1" applyProtection="1">
      <alignment horizontal="right" vertical="top" wrapText="1"/>
      <protection hidden="1"/>
    </xf>
    <xf numFmtId="0" fontId="42" fillId="0" borderId="23" xfId="0" applyFont="1" applyFill="1" applyBorder="1" applyAlignment="1" applyProtection="1">
      <alignment horizontal="left" vertical="top" wrapText="1"/>
      <protection hidden="1"/>
    </xf>
    <xf numFmtId="0" fontId="42" fillId="0" borderId="23" xfId="0" applyFont="1" applyFill="1" applyBorder="1" applyAlignment="1" applyProtection="1">
      <alignment horizontal="left" vertical="center" wrapText="1"/>
      <protection hidden="1"/>
    </xf>
    <xf numFmtId="0" fontId="6" fillId="0" borderId="0" xfId="0" applyFont="1" applyFill="1" applyBorder="1" applyAlignment="1" applyProtection="1" quotePrefix="1">
      <alignment horizontal="left" vertical="center" wrapText="1"/>
      <protection hidden="1"/>
    </xf>
    <xf numFmtId="0" fontId="6" fillId="25" borderId="63" xfId="0" applyFont="1" applyFill="1" applyBorder="1" applyAlignment="1" applyProtection="1">
      <alignment horizontal="left" vertical="center" wrapText="1"/>
      <protection hidden="1"/>
    </xf>
    <xf numFmtId="0" fontId="6" fillId="0" borderId="11" xfId="0" applyFont="1" applyFill="1" applyBorder="1" applyAlignment="1" applyProtection="1">
      <alignment horizontal="left" vertical="center" wrapText="1"/>
      <protection hidden="1" locked="0"/>
    </xf>
    <xf numFmtId="0" fontId="6" fillId="0" borderId="63" xfId="0" applyFont="1" applyFill="1" applyBorder="1" applyAlignment="1" applyProtection="1">
      <alignment horizontal="left" vertical="center" wrapText="1"/>
      <protection hidden="1" locked="0"/>
    </xf>
    <xf numFmtId="49" fontId="16" fillId="0" borderId="0" xfId="0" applyNumberFormat="1" applyFont="1" applyAlignment="1" applyProtection="1">
      <alignment vertical="top" wrapText="1"/>
      <protection hidden="1"/>
    </xf>
    <xf numFmtId="0" fontId="3" fillId="0" borderId="0" xfId="0" applyFont="1" applyFill="1" applyBorder="1" applyAlignment="1" applyProtection="1">
      <alignment horizontal="left" vertical="top" wrapText="1"/>
      <protection hidden="1"/>
    </xf>
    <xf numFmtId="0" fontId="4" fillId="0" borderId="11" xfId="0" applyFont="1" applyFill="1" applyBorder="1" applyAlignment="1" applyProtection="1">
      <alignment horizontal="right" vertical="top" wrapText="1"/>
      <protection hidden="1"/>
    </xf>
    <xf numFmtId="0" fontId="16" fillId="0" borderId="0" xfId="0" applyFont="1" applyAlignment="1">
      <alignment horizontal="left" vertical="center"/>
    </xf>
    <xf numFmtId="0" fontId="12" fillId="0" borderId="0" xfId="0" applyFont="1" applyFill="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3" fillId="0" borderId="23" xfId="0" applyFont="1" applyFill="1" applyBorder="1" applyAlignment="1" applyProtection="1">
      <alignment horizontal="left" vertical="center" wrapText="1"/>
      <protection hidden="1"/>
    </xf>
    <xf numFmtId="0" fontId="2" fillId="0" borderId="12" xfId="0" applyFont="1" applyFill="1" applyBorder="1" applyAlignment="1" applyProtection="1">
      <alignment horizontal="left" vertical="center" wrapText="1"/>
      <protection hidden="1"/>
    </xf>
    <xf numFmtId="0" fontId="2" fillId="0" borderId="24" xfId="0" applyFont="1" applyFill="1" applyBorder="1" applyAlignment="1" applyProtection="1">
      <alignment horizontal="left" vertical="center" wrapText="1"/>
      <protection hidden="1"/>
    </xf>
    <xf numFmtId="0" fontId="4" fillId="0" borderId="30" xfId="0" applyFont="1" applyFill="1" applyBorder="1" applyAlignment="1" applyProtection="1">
      <alignment horizontal="left"/>
      <protection locked="0"/>
    </xf>
    <xf numFmtId="0" fontId="4" fillId="0" borderId="52" xfId="0" applyFont="1" applyFill="1" applyBorder="1" applyAlignment="1" applyProtection="1">
      <alignment horizontal="left"/>
      <protection locked="0"/>
    </xf>
    <xf numFmtId="0" fontId="2" fillId="0" borderId="17"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protection locked="0"/>
    </xf>
    <xf numFmtId="0" fontId="4" fillId="0" borderId="39" xfId="0" applyFont="1" applyFill="1" applyBorder="1" applyAlignment="1" applyProtection="1">
      <alignment horizontal="left"/>
      <protection locked="0"/>
    </xf>
    <xf numFmtId="0" fontId="2" fillId="0" borderId="20"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hidden="1"/>
    </xf>
    <xf numFmtId="0" fontId="6" fillId="0" borderId="63" xfId="0" applyFont="1" applyFill="1" applyBorder="1" applyAlignment="1" applyProtection="1">
      <alignment horizontal="left" vertical="center" wrapText="1"/>
      <protection hidden="1"/>
    </xf>
    <xf numFmtId="0" fontId="3" fillId="0" borderId="11" xfId="0" applyFont="1" applyFill="1" applyBorder="1" applyAlignment="1" applyProtection="1">
      <alignment horizontal="left" wrapText="1"/>
      <protection hidden="1"/>
    </xf>
    <xf numFmtId="0" fontId="3" fillId="0" borderId="63" xfId="0" applyFont="1" applyFill="1" applyBorder="1" applyAlignment="1" applyProtection="1">
      <alignment horizontal="left" wrapText="1"/>
      <protection hidden="1"/>
    </xf>
    <xf numFmtId="0" fontId="3" fillId="0" borderId="14" xfId="0" applyFont="1" applyFill="1" applyBorder="1" applyAlignment="1" applyProtection="1">
      <alignment horizontal="left" wrapText="1"/>
      <protection hidden="1"/>
    </xf>
    <xf numFmtId="0" fontId="3" fillId="0" borderId="24" xfId="0" applyFont="1" applyFill="1" applyBorder="1" applyAlignment="1" applyProtection="1">
      <alignment horizontal="left" vertical="top" wrapText="1"/>
      <protection hidden="1" locked="0"/>
    </xf>
    <xf numFmtId="0" fontId="3" fillId="0" borderId="0" xfId="0" applyFont="1" applyFill="1" applyBorder="1" applyAlignment="1" applyProtection="1">
      <alignment horizontal="left" wrapText="1"/>
      <protection hidden="1" locked="0"/>
    </xf>
    <xf numFmtId="0" fontId="3" fillId="0" borderId="0" xfId="0" applyFont="1" applyFill="1" applyBorder="1" applyAlignment="1" applyProtection="1">
      <alignment horizontal="left" vertical="top" wrapText="1"/>
      <protection hidden="1" locked="0"/>
    </xf>
    <xf numFmtId="0" fontId="3" fillId="0" borderId="11" xfId="0" applyFont="1" applyFill="1" applyBorder="1" applyAlignment="1" applyProtection="1">
      <alignment horizontal="left" vertical="center" wrapText="1"/>
      <protection hidden="1"/>
    </xf>
    <xf numFmtId="0" fontId="3" fillId="0" borderId="63" xfId="0" applyFont="1" applyFill="1" applyBorder="1" applyAlignment="1" applyProtection="1">
      <alignment horizontal="left" vertical="center" wrapText="1"/>
      <protection hidden="1"/>
    </xf>
    <xf numFmtId="0" fontId="3" fillId="0" borderId="14" xfId="0" applyFont="1" applyFill="1" applyBorder="1" applyAlignment="1" applyProtection="1">
      <alignment horizontal="left" vertical="center" wrapText="1"/>
      <protection hidden="1"/>
    </xf>
    <xf numFmtId="0" fontId="6" fillId="25" borderId="11"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left" vertical="top" wrapText="1"/>
      <protection locked="0"/>
    </xf>
    <xf numFmtId="0" fontId="2" fillId="8" borderId="61" xfId="0" applyFont="1" applyFill="1" applyBorder="1" applyAlignment="1" applyProtection="1">
      <alignment horizontal="center" vertical="center" wrapText="1"/>
      <protection hidden="1" locked="0"/>
    </xf>
    <xf numFmtId="0" fontId="2" fillId="8" borderId="51" xfId="0" applyFont="1" applyFill="1" applyBorder="1" applyAlignment="1" applyProtection="1">
      <alignment horizontal="center" vertical="center" wrapText="1"/>
      <protection hidden="1" locked="0"/>
    </xf>
    <xf numFmtId="0" fontId="2" fillId="8" borderId="18" xfId="0" applyFont="1" applyFill="1" applyBorder="1" applyAlignment="1" applyProtection="1">
      <alignment horizontal="center"/>
      <protection locked="0"/>
    </xf>
    <xf numFmtId="49" fontId="16" fillId="0" borderId="0" xfId="0" applyNumberFormat="1" applyFont="1" applyAlignment="1" applyProtection="1">
      <alignment horizontal="left" vertical="top" wrapText="1"/>
      <protection locked="0"/>
    </xf>
    <xf numFmtId="0" fontId="6" fillId="0" borderId="65"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top" wrapText="1"/>
      <protection locked="0"/>
    </xf>
    <xf numFmtId="0" fontId="6" fillId="0" borderId="17" xfId="0" applyFont="1" applyFill="1" applyBorder="1" applyAlignment="1" applyProtection="1">
      <alignment horizontal="left" vertical="center" wrapText="1"/>
      <protection hidden="1"/>
    </xf>
    <xf numFmtId="0" fontId="6" fillId="0" borderId="18" xfId="0" applyFont="1" applyFill="1" applyBorder="1" applyAlignment="1" applyProtection="1">
      <alignment horizontal="left" vertical="center" wrapText="1"/>
      <protection hidden="1"/>
    </xf>
    <xf numFmtId="0" fontId="2" fillId="0" borderId="17" xfId="0" applyFont="1" applyFill="1" applyBorder="1" applyAlignment="1" applyProtection="1">
      <alignment horizontal="right" vertical="center" wrapText="1"/>
      <protection hidden="1"/>
    </xf>
    <xf numFmtId="0" fontId="2" fillId="0" borderId="18" xfId="0" applyFont="1" applyFill="1" applyBorder="1" applyAlignment="1" applyProtection="1">
      <alignment horizontal="right" vertical="center" wrapText="1"/>
      <protection hidden="1"/>
    </xf>
    <xf numFmtId="0" fontId="2" fillId="0" borderId="20" xfId="0" applyFont="1" applyFill="1" applyBorder="1" applyAlignment="1" applyProtection="1">
      <alignment horizontal="right" vertical="center" wrapText="1"/>
      <protection hidden="1"/>
    </xf>
    <xf numFmtId="0" fontId="2" fillId="0" borderId="21" xfId="0" applyFont="1" applyFill="1" applyBorder="1" applyAlignment="1" applyProtection="1">
      <alignment horizontal="right" vertical="center" wrapText="1"/>
      <protection hidden="1"/>
    </xf>
    <xf numFmtId="0" fontId="42" fillId="0" borderId="23" xfId="0" applyFont="1" applyFill="1" applyBorder="1" applyAlignment="1" applyProtection="1">
      <alignment horizontal="left" vertical="top" wrapText="1"/>
      <protection locked="0"/>
    </xf>
    <xf numFmtId="0" fontId="2" fillId="0" borderId="26" xfId="0" applyFont="1" applyFill="1" applyBorder="1" applyAlignment="1" applyProtection="1">
      <alignment horizontal="right" vertical="center" wrapText="1"/>
      <protection hidden="1"/>
    </xf>
    <xf numFmtId="0" fontId="2" fillId="0" borderId="15" xfId="0" applyFont="1" applyFill="1" applyBorder="1" applyAlignment="1" applyProtection="1">
      <alignment horizontal="right" vertical="center" wrapText="1"/>
      <protection hidden="1"/>
    </xf>
    <xf numFmtId="0" fontId="3" fillId="0" borderId="57" xfId="0" applyFont="1" applyFill="1" applyBorder="1" applyAlignment="1" applyProtection="1">
      <alignment horizontal="left" wrapText="1"/>
      <protection locked="0"/>
    </xf>
    <xf numFmtId="0" fontId="3" fillId="0" borderId="0" xfId="0" applyFont="1" applyFill="1" applyBorder="1" applyAlignment="1" applyProtection="1">
      <alignment horizontal="left" vertical="top" wrapText="1"/>
      <protection locked="0"/>
    </xf>
    <xf numFmtId="0" fontId="8" fillId="0" borderId="13"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6"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hidden="1"/>
    </xf>
    <xf numFmtId="0" fontId="2" fillId="0" borderId="14" xfId="0" applyFont="1" applyFill="1" applyBorder="1" applyAlignment="1" applyProtection="1">
      <alignment horizontal="center" vertical="center" wrapText="1"/>
      <protection hidden="1"/>
    </xf>
    <xf numFmtId="0" fontId="37" fillId="0" borderId="26" xfId="0" applyFont="1" applyFill="1" applyBorder="1" applyAlignment="1" applyProtection="1">
      <alignment horizontal="left" vertical="center" wrapText="1"/>
      <protection hidden="1"/>
    </xf>
    <xf numFmtId="0" fontId="6" fillId="0" borderId="15" xfId="0" applyFont="1" applyFill="1" applyBorder="1" applyAlignment="1" applyProtection="1">
      <alignment horizontal="left" vertical="center" wrapText="1"/>
      <protection hidden="1"/>
    </xf>
    <xf numFmtId="0" fontId="2" fillId="0" borderId="26" xfId="0" applyFont="1" applyFill="1" applyBorder="1" applyAlignment="1" applyProtection="1">
      <alignment horizontal="center" vertical="center" wrapText="1"/>
      <protection hidden="1"/>
    </xf>
    <xf numFmtId="0" fontId="2" fillId="0" borderId="15" xfId="0" applyFont="1" applyFill="1" applyBorder="1" applyAlignment="1" applyProtection="1">
      <alignment horizontal="center" vertical="center" wrapText="1"/>
      <protection hidden="1"/>
    </xf>
    <xf numFmtId="0" fontId="11" fillId="0" borderId="23"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49" fontId="16" fillId="0" borderId="0" xfId="0" applyNumberFormat="1" applyFont="1" applyAlignment="1" applyProtection="1">
      <alignment horizontal="left" vertical="top" wrapText="1"/>
      <protection locked="0"/>
    </xf>
    <xf numFmtId="0" fontId="6" fillId="0" borderId="11" xfId="0" applyFont="1" applyFill="1" applyBorder="1" applyAlignment="1" applyProtection="1">
      <alignment horizontal="left" vertical="center" wrapText="1"/>
      <protection hidden="1"/>
    </xf>
    <xf numFmtId="0" fontId="6" fillId="0" borderId="63" xfId="0" applyFont="1" applyFill="1" applyBorder="1" applyAlignment="1" applyProtection="1">
      <alignment horizontal="left" vertical="center" wrapText="1"/>
      <protection hidden="1"/>
    </xf>
    <xf numFmtId="0" fontId="11" fillId="0" borderId="11" xfId="0" applyFont="1" applyFill="1" applyBorder="1" applyAlignment="1" applyProtection="1">
      <alignment horizontal="center" vertical="top" wrapText="1"/>
      <protection locked="0"/>
    </xf>
    <xf numFmtId="0" fontId="11" fillId="0" borderId="63" xfId="0" applyFont="1" applyFill="1" applyBorder="1" applyAlignment="1" applyProtection="1">
      <alignment horizontal="center" vertical="top" wrapText="1"/>
      <protection locked="0"/>
    </xf>
    <xf numFmtId="0" fontId="11" fillId="0" borderId="14" xfId="0" applyFont="1" applyFill="1" applyBorder="1" applyAlignment="1" applyProtection="1">
      <alignment horizontal="center" vertical="top" wrapText="1"/>
      <protection locked="0"/>
    </xf>
    <xf numFmtId="0" fontId="2" fillId="0" borderId="17" xfId="0" applyFont="1" applyFill="1" applyBorder="1" applyAlignment="1" applyProtection="1">
      <alignment horizontal="left" vertical="center" wrapText="1"/>
      <protection hidden="1"/>
    </xf>
    <xf numFmtId="0" fontId="0" fillId="0" borderId="18" xfId="0" applyFont="1" applyBorder="1" applyAlignment="1">
      <alignment horizontal="left"/>
    </xf>
    <xf numFmtId="0" fontId="0" fillId="0" borderId="19" xfId="0" applyFont="1" applyBorder="1" applyAlignment="1">
      <alignment horizontal="left"/>
    </xf>
    <xf numFmtId="0" fontId="2" fillId="0" borderId="11" xfId="0" applyFont="1" applyFill="1" applyBorder="1" applyAlignment="1" applyProtection="1">
      <alignment horizontal="right" vertical="center" wrapText="1"/>
      <protection hidden="1"/>
    </xf>
    <xf numFmtId="0" fontId="2" fillId="0" borderId="14" xfId="0" applyFont="1" applyFill="1" applyBorder="1" applyAlignment="1" applyProtection="1">
      <alignment horizontal="right" vertical="center" wrapText="1"/>
      <protection hidden="1"/>
    </xf>
    <xf numFmtId="0" fontId="6" fillId="0" borderId="14" xfId="0" applyFont="1" applyFill="1" applyBorder="1" applyAlignment="1" applyProtection="1">
      <alignment horizontal="left" vertical="center" wrapText="1"/>
      <protection hidden="1"/>
    </xf>
    <xf numFmtId="0" fontId="6" fillId="0" borderId="13" xfId="0" applyFont="1" applyBorder="1" applyAlignment="1" applyProtection="1">
      <alignment horizontal="left" vertical="center" wrapText="1"/>
      <protection/>
    </xf>
    <xf numFmtId="0" fontId="35" fillId="0" borderId="23" xfId="0" applyFont="1" applyBorder="1" applyAlignment="1" applyProtection="1">
      <alignment horizontal="left" vertical="center" wrapText="1"/>
      <protection/>
    </xf>
    <xf numFmtId="0" fontId="35" fillId="0" borderId="36" xfId="0" applyFont="1" applyBorder="1" applyAlignment="1" applyProtection="1">
      <alignment horizontal="left" vertical="center" wrapText="1"/>
      <protection/>
    </xf>
    <xf numFmtId="0" fontId="42" fillId="0" borderId="63" xfId="0" applyFont="1" applyFill="1" applyBorder="1" applyAlignment="1" applyProtection="1">
      <alignment horizontal="left" wrapText="1"/>
      <protection locked="0"/>
    </xf>
    <xf numFmtId="0" fontId="6" fillId="0" borderId="24" xfId="0" applyFont="1" applyFill="1" applyBorder="1" applyAlignment="1" applyProtection="1">
      <alignment horizontal="left" vertical="center" wrapText="1"/>
      <protection hidden="1"/>
    </xf>
    <xf numFmtId="0" fontId="2" fillId="0" borderId="53" xfId="0" applyFont="1" applyFill="1" applyBorder="1" applyAlignment="1" applyProtection="1">
      <alignment horizontal="center" vertical="center"/>
      <protection hidden="1"/>
    </xf>
    <xf numFmtId="0" fontId="2" fillId="0" borderId="52" xfId="0" applyFont="1" applyFill="1" applyBorder="1" applyAlignment="1" applyProtection="1">
      <alignment horizontal="center" vertical="center"/>
      <protection hidden="1"/>
    </xf>
    <xf numFmtId="0" fontId="2" fillId="0" borderId="66" xfId="0" applyFont="1" applyFill="1" applyBorder="1" applyAlignment="1" applyProtection="1">
      <alignment horizontal="center" vertical="center"/>
      <protection hidden="1"/>
    </xf>
    <xf numFmtId="0" fontId="2" fillId="8" borderId="37" xfId="0" applyFont="1" applyFill="1" applyBorder="1" applyAlignment="1" applyProtection="1">
      <alignment horizontal="center" vertical="center"/>
      <protection hidden="1"/>
    </xf>
    <xf numFmtId="0" fontId="2" fillId="8" borderId="67" xfId="0" applyFont="1" applyFill="1" applyBorder="1" applyAlignment="1" applyProtection="1">
      <alignment horizontal="center" vertical="center"/>
      <protection hidden="1"/>
    </xf>
    <xf numFmtId="0" fontId="2" fillId="8" borderId="39" xfId="0" applyFont="1" applyFill="1" applyBorder="1" applyAlignment="1" applyProtection="1">
      <alignment horizontal="center" vertical="center"/>
      <protection hidden="1"/>
    </xf>
    <xf numFmtId="0" fontId="2" fillId="8" borderId="37" xfId="0" applyNumberFormat="1" applyFont="1" applyFill="1" applyBorder="1" applyAlignment="1" applyProtection="1">
      <alignment horizontal="center" vertical="center"/>
      <protection hidden="1"/>
    </xf>
    <xf numFmtId="0" fontId="2" fillId="8" borderId="39" xfId="0" applyNumberFormat="1" applyFont="1" applyFill="1" applyBorder="1" applyAlignment="1" applyProtection="1">
      <alignment horizontal="center" vertical="center"/>
      <protection hidden="1"/>
    </xf>
    <xf numFmtId="0" fontId="2" fillId="8" borderId="37" xfId="0" applyNumberFormat="1" applyFont="1" applyFill="1" applyBorder="1" applyAlignment="1" applyProtection="1">
      <alignment horizontal="center" vertical="center"/>
      <protection locked="0"/>
    </xf>
    <xf numFmtId="0" fontId="2" fillId="8" borderId="39" xfId="0" applyNumberFormat="1" applyFont="1" applyFill="1" applyBorder="1" applyAlignment="1" applyProtection="1">
      <alignment horizontal="center" vertical="center"/>
      <protection locked="0"/>
    </xf>
    <xf numFmtId="0" fontId="2" fillId="8" borderId="37" xfId="0" applyFont="1" applyFill="1" applyBorder="1" applyAlignment="1">
      <alignment horizontal="center" vertical="center"/>
    </xf>
    <xf numFmtId="0" fontId="2" fillId="8" borderId="32" xfId="0" applyFont="1" applyFill="1" applyBorder="1" applyAlignment="1">
      <alignment horizontal="center" vertical="center"/>
    </xf>
    <xf numFmtId="0" fontId="2" fillId="0" borderId="30" xfId="0" applyFont="1" applyFill="1" applyBorder="1" applyAlignment="1" applyProtection="1">
      <alignment horizontal="left" vertical="center" wrapText="1"/>
      <protection hidden="1"/>
    </xf>
    <xf numFmtId="0" fontId="0" fillId="0" borderId="68" xfId="0" applyFont="1" applyBorder="1" applyAlignment="1">
      <alignment horizontal="left" vertical="center"/>
    </xf>
    <xf numFmtId="0" fontId="0" fillId="0" borderId="66" xfId="0" applyFont="1" applyBorder="1" applyAlignment="1">
      <alignment horizontal="left" vertical="center"/>
    </xf>
    <xf numFmtId="0" fontId="2" fillId="8" borderId="38" xfId="0" applyFont="1" applyFill="1" applyBorder="1" applyAlignment="1">
      <alignment horizontal="center" vertical="center"/>
    </xf>
    <xf numFmtId="0" fontId="2" fillId="8" borderId="33" xfId="0" applyFont="1" applyFill="1" applyBorder="1" applyAlignment="1">
      <alignment horizontal="center" vertical="center"/>
    </xf>
    <xf numFmtId="0" fontId="2" fillId="8" borderId="38" xfId="0" applyFont="1" applyFill="1" applyBorder="1" applyAlignment="1" applyProtection="1">
      <alignment horizontal="center" vertical="center"/>
      <protection hidden="1"/>
    </xf>
    <xf numFmtId="0" fontId="2" fillId="8" borderId="69" xfId="0" applyFont="1" applyFill="1" applyBorder="1" applyAlignment="1" applyProtection="1">
      <alignment horizontal="center" vertical="center"/>
      <protection hidden="1"/>
    </xf>
    <xf numFmtId="0" fontId="2" fillId="8" borderId="40" xfId="0" applyFont="1" applyFill="1" applyBorder="1" applyAlignment="1" applyProtection="1">
      <alignment horizontal="center" vertical="center"/>
      <protection hidden="1"/>
    </xf>
    <xf numFmtId="0" fontId="42" fillId="0" borderId="23" xfId="0" applyFont="1" applyFill="1" applyBorder="1" applyAlignment="1" applyProtection="1">
      <alignment horizontal="left" wrapText="1"/>
      <protection locked="0"/>
    </xf>
    <xf numFmtId="0" fontId="2" fillId="8" borderId="38" xfId="0" applyNumberFormat="1" applyFont="1" applyFill="1" applyBorder="1" applyAlignment="1" applyProtection="1">
      <alignment horizontal="center" vertical="center"/>
      <protection hidden="1"/>
    </xf>
    <xf numFmtId="0" fontId="2" fillId="8" borderId="40" xfId="0" applyNumberFormat="1" applyFont="1" applyFill="1" applyBorder="1" applyAlignment="1" applyProtection="1">
      <alignment horizontal="center" vertical="center"/>
      <protection hidden="1"/>
    </xf>
    <xf numFmtId="0" fontId="2" fillId="0" borderId="13" xfId="0" applyFont="1" applyFill="1" applyBorder="1" applyAlignment="1" applyProtection="1">
      <alignment horizontal="left" vertical="center" wrapText="1"/>
      <protection hidden="1"/>
    </xf>
    <xf numFmtId="0" fontId="0" fillId="0" borderId="23" xfId="0" applyFont="1" applyFill="1" applyBorder="1" applyAlignment="1">
      <alignment horizontal="left" vertical="center"/>
    </xf>
    <xf numFmtId="0" fontId="0" fillId="0" borderId="36" xfId="0" applyFont="1" applyFill="1" applyBorder="1" applyAlignment="1">
      <alignment horizontal="left" vertical="center"/>
    </xf>
    <xf numFmtId="0" fontId="2" fillId="8" borderId="53" xfId="0" applyFont="1" applyFill="1" applyBorder="1" applyAlignment="1" applyProtection="1">
      <alignment horizontal="center" vertical="center"/>
      <protection hidden="1"/>
    </xf>
    <xf numFmtId="0" fontId="2" fillId="8" borderId="68" xfId="0" applyFont="1" applyFill="1" applyBorder="1" applyAlignment="1" applyProtection="1">
      <alignment horizontal="center" vertical="center"/>
      <protection hidden="1"/>
    </xf>
    <xf numFmtId="0" fontId="2" fillId="8" borderId="52" xfId="0" applyFont="1" applyFill="1" applyBorder="1" applyAlignment="1" applyProtection="1">
      <alignment horizontal="center" vertical="center"/>
      <protection hidden="1"/>
    </xf>
    <xf numFmtId="0" fontId="2" fillId="8" borderId="7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2" fillId="0" borderId="11" xfId="0" applyFont="1" applyFill="1" applyBorder="1" applyAlignment="1" applyProtection="1">
      <alignment horizontal="left" vertical="center" wrapText="1"/>
      <protection locked="0"/>
    </xf>
    <xf numFmtId="0" fontId="2" fillId="0" borderId="6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top" wrapText="1"/>
      <protection locked="0"/>
    </xf>
    <xf numFmtId="0" fontId="2" fillId="8" borderId="71" xfId="0" applyFont="1" applyFill="1" applyBorder="1" applyAlignment="1" applyProtection="1">
      <alignment horizontal="center" vertical="center"/>
      <protection hidden="1"/>
    </xf>
    <xf numFmtId="0" fontId="2" fillId="8" borderId="23" xfId="0" applyFont="1" applyFill="1" applyBorder="1" applyAlignment="1" applyProtection="1">
      <alignment horizontal="center" vertical="center"/>
      <protection hidden="1"/>
    </xf>
    <xf numFmtId="0" fontId="0" fillId="0" borderId="23" xfId="0" applyFont="1" applyBorder="1" applyAlignment="1">
      <alignment horizontal="left" vertical="center"/>
    </xf>
    <xf numFmtId="0" fontId="0" fillId="0" borderId="33" xfId="0" applyFont="1" applyBorder="1" applyAlignment="1">
      <alignment horizontal="left" vertic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
    <dxf>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771525</xdr:colOff>
      <xdr:row>3</xdr:row>
      <xdr:rowOff>0</xdr:rowOff>
    </xdr:to>
    <xdr:pic>
      <xdr:nvPicPr>
        <xdr:cNvPr id="1" name="Picture 47"/>
        <xdr:cNvPicPr preferRelativeResize="1">
          <a:picLocks noChangeAspect="1"/>
        </xdr:cNvPicPr>
      </xdr:nvPicPr>
      <xdr:blipFill>
        <a:blip r:embed="rId1">
          <a:clrChange>
            <a:clrFrom>
              <a:srgbClr val="FFFFFF"/>
            </a:clrFrom>
            <a:clrTo>
              <a:srgbClr val="FFFFFF">
                <a:alpha val="0"/>
              </a:srgbClr>
            </a:clrTo>
          </a:clrChange>
        </a:blip>
        <a:srcRect l="9048" r="4762"/>
        <a:stretch>
          <a:fillRect/>
        </a:stretch>
      </xdr:blipFill>
      <xdr:spPr>
        <a:xfrm>
          <a:off x="0" y="0"/>
          <a:ext cx="6829425"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904875</xdr:colOff>
      <xdr:row>2</xdr:row>
      <xdr:rowOff>333375</xdr:rowOff>
    </xdr:to>
    <xdr:pic>
      <xdr:nvPicPr>
        <xdr:cNvPr id="1" name="Picture 7"/>
        <xdr:cNvPicPr preferRelativeResize="1">
          <a:picLocks noChangeAspect="1"/>
        </xdr:cNvPicPr>
      </xdr:nvPicPr>
      <xdr:blipFill>
        <a:blip r:embed="rId1">
          <a:clrChange>
            <a:clrFrom>
              <a:srgbClr val="FFFFFF"/>
            </a:clrFrom>
            <a:clrTo>
              <a:srgbClr val="FFFFFF">
                <a:alpha val="0"/>
              </a:srgbClr>
            </a:clrTo>
          </a:clrChange>
        </a:blip>
        <a:srcRect l="9048" r="6668"/>
        <a:stretch>
          <a:fillRect/>
        </a:stretch>
      </xdr:blipFill>
      <xdr:spPr>
        <a:xfrm>
          <a:off x="0" y="0"/>
          <a:ext cx="601027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800100</xdr:colOff>
      <xdr:row>3</xdr:row>
      <xdr:rowOff>19050</xdr:rowOff>
    </xdr:to>
    <xdr:pic>
      <xdr:nvPicPr>
        <xdr:cNvPr id="1" name="Picture 7"/>
        <xdr:cNvPicPr preferRelativeResize="1">
          <a:picLocks noChangeAspect="1"/>
        </xdr:cNvPicPr>
      </xdr:nvPicPr>
      <xdr:blipFill>
        <a:blip r:embed="rId1">
          <a:clrChange>
            <a:clrFrom>
              <a:srgbClr val="FFFFFF"/>
            </a:clrFrom>
            <a:clrTo>
              <a:srgbClr val="FFFFFF">
                <a:alpha val="0"/>
              </a:srgbClr>
            </a:clrTo>
          </a:clrChange>
        </a:blip>
        <a:srcRect l="9048" r="6668"/>
        <a:stretch>
          <a:fillRect/>
        </a:stretch>
      </xdr:blipFill>
      <xdr:spPr>
        <a:xfrm>
          <a:off x="0" y="0"/>
          <a:ext cx="66294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1019175</xdr:colOff>
      <xdr:row>2</xdr:row>
      <xdr:rowOff>342900</xdr:rowOff>
    </xdr:to>
    <xdr:pic>
      <xdr:nvPicPr>
        <xdr:cNvPr id="1" name="Picture 7"/>
        <xdr:cNvPicPr preferRelativeResize="1">
          <a:picLocks noChangeAspect="1"/>
        </xdr:cNvPicPr>
      </xdr:nvPicPr>
      <xdr:blipFill>
        <a:blip r:embed="rId1">
          <a:clrChange>
            <a:clrFrom>
              <a:srgbClr val="FFFFFF"/>
            </a:clrFrom>
            <a:clrTo>
              <a:srgbClr val="FFFFFF">
                <a:alpha val="0"/>
              </a:srgbClr>
            </a:clrTo>
          </a:clrChange>
        </a:blip>
        <a:srcRect l="9048" r="6668"/>
        <a:stretch>
          <a:fillRect/>
        </a:stretch>
      </xdr:blipFill>
      <xdr:spPr>
        <a:xfrm>
          <a:off x="0" y="0"/>
          <a:ext cx="624840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504825</xdr:colOff>
      <xdr:row>2</xdr:row>
      <xdr:rowOff>333375</xdr:rowOff>
    </xdr:to>
    <xdr:pic>
      <xdr:nvPicPr>
        <xdr:cNvPr id="1" name="Picture 7"/>
        <xdr:cNvPicPr preferRelativeResize="1">
          <a:picLocks noChangeAspect="1"/>
        </xdr:cNvPicPr>
      </xdr:nvPicPr>
      <xdr:blipFill>
        <a:blip r:embed="rId1">
          <a:clrChange>
            <a:clrFrom>
              <a:srgbClr val="FFFFFF"/>
            </a:clrFrom>
            <a:clrTo>
              <a:srgbClr val="FFFFFF">
                <a:alpha val="0"/>
              </a:srgbClr>
            </a:clrTo>
          </a:clrChange>
        </a:blip>
        <a:srcRect l="9048" r="6668"/>
        <a:stretch>
          <a:fillRect/>
        </a:stretch>
      </xdr:blipFill>
      <xdr:spPr>
        <a:xfrm>
          <a:off x="0" y="0"/>
          <a:ext cx="60102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dimension ref="A3:C100"/>
  <sheetViews>
    <sheetView tabSelected="1" showOutlineSymbols="0" view="pageBreakPreview" zoomScaleSheetLayoutView="100" zoomScalePageLayoutView="0" workbookViewId="0" topLeftCell="A1">
      <selection activeCell="A6" sqref="A6:B6"/>
    </sheetView>
  </sheetViews>
  <sheetFormatPr defaultColWidth="10.69921875" defaultRowHeight="14.25"/>
  <cols>
    <col min="1" max="1" width="24.296875" style="2" customWidth="1"/>
    <col min="2" max="2" width="39.296875" style="3" customWidth="1"/>
    <col min="3" max="3" width="8.59765625" style="159" customWidth="1"/>
    <col min="4" max="16384" width="10.69921875" style="2" customWidth="1"/>
  </cols>
  <sheetData>
    <row r="1" ht="14.25"/>
    <row r="2" ht="14.25"/>
    <row r="3" spans="1:3" s="8" customFormat="1" ht="29.25">
      <c r="A3" s="14" t="s">
        <v>38</v>
      </c>
      <c r="B3" s="7"/>
      <c r="C3" s="138"/>
    </row>
    <row r="4" spans="1:3" s="5" customFormat="1" ht="14.25">
      <c r="A4" s="13" t="s">
        <v>34</v>
      </c>
      <c r="B4" s="4"/>
      <c r="C4" s="139"/>
    </row>
    <row r="5" spans="1:3" s="5" customFormat="1" ht="21" customHeight="1">
      <c r="A5" s="13"/>
      <c r="B5" s="4"/>
      <c r="C5" s="139"/>
    </row>
    <row r="6" spans="1:3" s="5" customFormat="1" ht="24" customHeight="1">
      <c r="A6" s="345" t="s">
        <v>258</v>
      </c>
      <c r="B6" s="345"/>
      <c r="C6" s="139"/>
    </row>
    <row r="7" spans="1:3" s="5" customFormat="1" ht="15.75" customHeight="1">
      <c r="A7" s="187"/>
      <c r="B7" s="188"/>
      <c r="C7" s="139"/>
    </row>
    <row r="8" spans="1:3" s="5" customFormat="1" ht="14.25">
      <c r="A8" s="189" t="s">
        <v>7</v>
      </c>
      <c r="B8" s="188"/>
      <c r="C8" s="139"/>
    </row>
    <row r="9" spans="1:3" s="5" customFormat="1" ht="14.25">
      <c r="A9" s="189" t="s">
        <v>29</v>
      </c>
      <c r="B9" s="188"/>
      <c r="C9" s="139"/>
    </row>
    <row r="10" spans="1:3" s="5" customFormat="1" ht="14.25">
      <c r="A10" s="189" t="s">
        <v>8</v>
      </c>
      <c r="B10" s="188"/>
      <c r="C10" s="139"/>
    </row>
    <row r="11" spans="1:3" s="5" customFormat="1" ht="14.25">
      <c r="A11" s="189" t="s">
        <v>9</v>
      </c>
      <c r="B11" s="188"/>
      <c r="C11" s="139"/>
    </row>
    <row r="12" spans="1:3" s="5" customFormat="1" ht="26.25" customHeight="1">
      <c r="A12" s="190"/>
      <c r="B12" s="188"/>
      <c r="C12" s="139"/>
    </row>
    <row r="13" spans="1:3" s="5" customFormat="1" ht="24.75" customHeight="1">
      <c r="A13" s="191" t="s">
        <v>27</v>
      </c>
      <c r="B13" s="192"/>
      <c r="C13" s="140"/>
    </row>
    <row r="14" spans="1:3" s="5" customFormat="1" ht="4.5" customHeight="1">
      <c r="A14" s="193"/>
      <c r="B14" s="194"/>
      <c r="C14" s="140"/>
    </row>
    <row r="15" spans="1:3" s="15" customFormat="1" ht="37.5" customHeight="1">
      <c r="A15" s="346" t="s">
        <v>47</v>
      </c>
      <c r="B15" s="346"/>
      <c r="C15" s="141"/>
    </row>
    <row r="16" spans="1:3" s="15" customFormat="1" ht="15" customHeight="1">
      <c r="A16" s="195"/>
      <c r="B16" s="196"/>
      <c r="C16" s="142"/>
    </row>
    <row r="17" spans="1:3" s="5" customFormat="1" ht="19.5" customHeight="1">
      <c r="A17" s="226" t="s">
        <v>30</v>
      </c>
      <c r="B17" s="197"/>
      <c r="C17" s="143"/>
    </row>
    <row r="18" spans="1:3" ht="22.5" customHeight="1">
      <c r="A18" s="198" t="s">
        <v>10</v>
      </c>
      <c r="B18" s="199"/>
      <c r="C18" s="144"/>
    </row>
    <row r="19" spans="1:3" ht="22.5" customHeight="1">
      <c r="A19" s="198" t="s">
        <v>11</v>
      </c>
      <c r="B19" s="199"/>
      <c r="C19" s="144"/>
    </row>
    <row r="20" spans="1:3" ht="22.5" customHeight="1">
      <c r="A20" s="198" t="s">
        <v>25</v>
      </c>
      <c r="B20" s="199"/>
      <c r="C20" s="144"/>
    </row>
    <row r="21" spans="1:3" ht="22.5" customHeight="1">
      <c r="A21" s="198" t="s">
        <v>12</v>
      </c>
      <c r="B21" s="199"/>
      <c r="C21" s="144"/>
    </row>
    <row r="22" spans="1:3" ht="22.5" customHeight="1">
      <c r="A22" s="198" t="s">
        <v>13</v>
      </c>
      <c r="B22" s="199"/>
      <c r="C22" s="144"/>
    </row>
    <row r="23" spans="1:3" ht="22.5" customHeight="1">
      <c r="A23" s="198" t="s">
        <v>14</v>
      </c>
      <c r="B23" s="199"/>
      <c r="C23" s="144"/>
    </row>
    <row r="24" spans="1:3" ht="22.5" customHeight="1">
      <c r="A24" s="198" t="s">
        <v>15</v>
      </c>
      <c r="B24" s="199"/>
      <c r="C24" s="144"/>
    </row>
    <row r="25" spans="1:3" ht="22.5" customHeight="1">
      <c r="A25" s="198" t="s">
        <v>16</v>
      </c>
      <c r="B25" s="199"/>
      <c r="C25" s="144"/>
    </row>
    <row r="26" spans="1:3" ht="22.5" customHeight="1">
      <c r="A26" s="198" t="s">
        <v>28</v>
      </c>
      <c r="B26" s="199"/>
      <c r="C26" s="144"/>
    </row>
    <row r="27" spans="1:3" ht="22.5" customHeight="1">
      <c r="A27" s="198" t="s">
        <v>17</v>
      </c>
      <c r="B27" s="199"/>
      <c r="C27" s="144"/>
    </row>
    <row r="28" spans="1:3" ht="33.75" customHeight="1">
      <c r="A28" s="200" t="s">
        <v>44</v>
      </c>
      <c r="B28" s="201"/>
      <c r="C28" s="145"/>
    </row>
    <row r="29" spans="1:3" ht="24" customHeight="1">
      <c r="A29" s="200" t="s">
        <v>39</v>
      </c>
      <c r="B29" s="199"/>
      <c r="C29" s="144"/>
    </row>
    <row r="30" spans="1:3" ht="33.75" customHeight="1">
      <c r="A30" s="200" t="s">
        <v>45</v>
      </c>
      <c r="B30" s="198"/>
      <c r="C30" s="145"/>
    </row>
    <row r="31" spans="1:3" ht="19.5" customHeight="1">
      <c r="A31" s="202" t="s">
        <v>41</v>
      </c>
      <c r="B31" s="201"/>
      <c r="C31" s="145"/>
    </row>
    <row r="32" spans="1:3" ht="19.5" customHeight="1">
      <c r="A32" s="203"/>
      <c r="B32" s="204"/>
      <c r="C32" s="145"/>
    </row>
    <row r="33" spans="1:3" ht="19.5" customHeight="1">
      <c r="A33" s="203"/>
      <c r="B33" s="204"/>
      <c r="C33" s="145"/>
    </row>
    <row r="34" spans="1:3" ht="19.5" customHeight="1">
      <c r="A34" s="205"/>
      <c r="B34" s="206"/>
      <c r="C34" s="145"/>
    </row>
    <row r="35" spans="1:3" ht="14.25">
      <c r="A35" s="207"/>
      <c r="B35" s="207"/>
      <c r="C35" s="146"/>
    </row>
    <row r="36" spans="1:3" ht="14.25">
      <c r="A36" s="108"/>
      <c r="B36" s="108"/>
      <c r="C36" s="145"/>
    </row>
    <row r="37" spans="1:3" ht="16.5" customHeight="1">
      <c r="A37" s="227" t="s">
        <v>31</v>
      </c>
      <c r="B37" s="108"/>
      <c r="C37" s="145"/>
    </row>
    <row r="38" spans="1:3" ht="18.75" customHeight="1">
      <c r="A38" s="198" t="s">
        <v>6</v>
      </c>
      <c r="B38" s="199"/>
      <c r="C38" s="144"/>
    </row>
    <row r="39" spans="1:3" ht="51.75" customHeight="1">
      <c r="A39" s="200" t="s">
        <v>46</v>
      </c>
      <c r="B39" s="199"/>
      <c r="C39" s="144"/>
    </row>
    <row r="40" spans="1:3" s="10" customFormat="1" ht="23.25" customHeight="1">
      <c r="A40" s="200" t="s">
        <v>18</v>
      </c>
      <c r="B40" s="208"/>
      <c r="C40" s="147"/>
    </row>
    <row r="41" spans="1:3" ht="23.25" customHeight="1">
      <c r="A41" s="198" t="s">
        <v>40</v>
      </c>
      <c r="B41" s="208"/>
      <c r="C41" s="147"/>
    </row>
    <row r="42" spans="1:3" ht="23.25" customHeight="1">
      <c r="A42" s="198" t="s">
        <v>19</v>
      </c>
      <c r="B42" s="198"/>
      <c r="C42" s="145"/>
    </row>
    <row r="43" spans="1:3" ht="33.75" customHeight="1">
      <c r="A43" s="200" t="s">
        <v>43</v>
      </c>
      <c r="B43" s="198"/>
      <c r="C43" s="145"/>
    </row>
    <row r="44" spans="1:3" ht="22.5" customHeight="1">
      <c r="A44" s="108"/>
      <c r="B44" s="209"/>
      <c r="C44" s="148"/>
    </row>
    <row r="45" spans="1:3" s="10" customFormat="1" ht="18" customHeight="1">
      <c r="A45" s="227" t="s">
        <v>32</v>
      </c>
      <c r="B45" s="209"/>
      <c r="C45" s="148"/>
    </row>
    <row r="46" spans="1:3" ht="21.75" customHeight="1">
      <c r="A46" s="198" t="s">
        <v>235</v>
      </c>
      <c r="B46" s="198"/>
      <c r="C46" s="145"/>
    </row>
    <row r="47" spans="1:3" ht="21.75" customHeight="1">
      <c r="A47" s="210" t="s">
        <v>236</v>
      </c>
      <c r="B47" s="198"/>
      <c r="C47" s="145"/>
    </row>
    <row r="48" spans="1:3" ht="14.25">
      <c r="A48" s="108"/>
      <c r="B48" s="108"/>
      <c r="C48" s="145"/>
    </row>
    <row r="49" spans="1:3" s="10" customFormat="1" ht="16.5" customHeight="1">
      <c r="A49" s="227" t="s">
        <v>33</v>
      </c>
      <c r="B49" s="209"/>
      <c r="C49" s="148"/>
    </row>
    <row r="50" spans="1:3" s="20" customFormat="1" ht="30" customHeight="1">
      <c r="A50" s="348" t="s">
        <v>37</v>
      </c>
      <c r="B50" s="348"/>
      <c r="C50" s="149"/>
    </row>
    <row r="51" spans="1:3" s="10" customFormat="1" ht="23.25" customHeight="1">
      <c r="A51" s="211" t="s">
        <v>24</v>
      </c>
      <c r="B51" s="198"/>
      <c r="C51" s="145"/>
    </row>
    <row r="52" spans="1:3" s="10" customFormat="1" ht="23.25" customHeight="1">
      <c r="A52" s="211" t="s">
        <v>42</v>
      </c>
      <c r="B52" s="198"/>
      <c r="C52" s="145"/>
    </row>
    <row r="53" spans="1:3" ht="14.25">
      <c r="A53" s="212"/>
      <c r="B53" s="108"/>
      <c r="C53" s="145"/>
    </row>
    <row r="54" spans="1:3" ht="18" customHeight="1">
      <c r="A54" s="227" t="s">
        <v>192</v>
      </c>
      <c r="B54" s="213"/>
      <c r="C54" s="150"/>
    </row>
    <row r="55" spans="1:3" ht="22.5" customHeight="1">
      <c r="A55" s="198" t="s">
        <v>10</v>
      </c>
      <c r="B55" s="199"/>
      <c r="C55" s="144"/>
    </row>
    <row r="56" spans="1:3" ht="22.5" customHeight="1">
      <c r="A56" s="198" t="s">
        <v>26</v>
      </c>
      <c r="B56" s="199"/>
      <c r="C56" s="144"/>
    </row>
    <row r="57" spans="1:3" ht="22.5" customHeight="1">
      <c r="A57" s="198" t="s">
        <v>14</v>
      </c>
      <c r="B57" s="199"/>
      <c r="C57" s="144"/>
    </row>
    <row r="58" spans="1:3" ht="22.5" customHeight="1">
      <c r="A58" s="198" t="s">
        <v>15</v>
      </c>
      <c r="B58" s="199"/>
      <c r="C58" s="144"/>
    </row>
    <row r="59" spans="1:3" ht="22.5" customHeight="1">
      <c r="A59" s="198" t="s">
        <v>17</v>
      </c>
      <c r="B59" s="199"/>
      <c r="C59" s="144"/>
    </row>
    <row r="60" spans="1:3" ht="22.5" customHeight="1">
      <c r="A60" s="198" t="s">
        <v>25</v>
      </c>
      <c r="B60" s="199"/>
      <c r="C60" s="144"/>
    </row>
    <row r="61" spans="1:3" ht="14.25">
      <c r="A61" s="108"/>
      <c r="B61" s="108"/>
      <c r="C61" s="145"/>
    </row>
    <row r="62" spans="1:3" ht="52.5" customHeight="1">
      <c r="A62" s="349" t="s">
        <v>224</v>
      </c>
      <c r="B62" s="350"/>
      <c r="C62" s="151"/>
    </row>
    <row r="63" spans="1:3" s="98" customFormat="1" ht="21.75" customHeight="1">
      <c r="A63" s="351" t="s">
        <v>214</v>
      </c>
      <c r="B63" s="352"/>
      <c r="C63" s="74"/>
    </row>
    <row r="64" spans="1:3" s="98" customFormat="1" ht="12.75">
      <c r="A64" s="353" t="s">
        <v>216</v>
      </c>
      <c r="B64" s="354"/>
      <c r="C64" s="96" t="s">
        <v>223</v>
      </c>
    </row>
    <row r="65" spans="1:3" s="49" customFormat="1" ht="12.75">
      <c r="A65" s="353" t="s">
        <v>146</v>
      </c>
      <c r="B65" s="354"/>
      <c r="C65" s="96" t="s">
        <v>223</v>
      </c>
    </row>
    <row r="66" spans="1:3" s="49" customFormat="1" ht="12.75">
      <c r="A66" s="353" t="s">
        <v>213</v>
      </c>
      <c r="B66" s="354"/>
      <c r="C66" s="96" t="s">
        <v>223</v>
      </c>
    </row>
    <row r="67" spans="1:3" s="98" customFormat="1" ht="21.75" customHeight="1">
      <c r="A67" s="355" t="s">
        <v>215</v>
      </c>
      <c r="B67" s="356"/>
      <c r="C67" s="96"/>
    </row>
    <row r="68" spans="1:3" s="49" customFormat="1" ht="14.25" customHeight="1">
      <c r="A68" s="353" t="s">
        <v>217</v>
      </c>
      <c r="B68" s="354"/>
      <c r="C68" s="96" t="s">
        <v>223</v>
      </c>
    </row>
    <row r="69" spans="1:3" s="49" customFormat="1" ht="14.25" customHeight="1">
      <c r="A69" s="353" t="s">
        <v>291</v>
      </c>
      <c r="B69" s="354"/>
      <c r="C69" s="96" t="s">
        <v>223</v>
      </c>
    </row>
    <row r="70" spans="1:3" s="98" customFormat="1" ht="18.75" customHeight="1">
      <c r="A70" s="355" t="s">
        <v>218</v>
      </c>
      <c r="B70" s="356"/>
      <c r="C70" s="96"/>
    </row>
    <row r="71" spans="1:3" s="98" customFormat="1" ht="24" customHeight="1">
      <c r="A71" s="353" t="s">
        <v>307</v>
      </c>
      <c r="B71" s="354"/>
      <c r="C71" s="96" t="s">
        <v>223</v>
      </c>
    </row>
    <row r="72" spans="1:3" s="98" customFormat="1" ht="24" customHeight="1">
      <c r="A72" s="353" t="s">
        <v>308</v>
      </c>
      <c r="B72" s="354"/>
      <c r="C72" s="96" t="s">
        <v>222</v>
      </c>
    </row>
    <row r="73" spans="1:3" s="98" customFormat="1" ht="21.75" customHeight="1">
      <c r="A73" s="216" t="s">
        <v>219</v>
      </c>
      <c r="B73" s="137"/>
      <c r="C73" s="96"/>
    </row>
    <row r="74" spans="1:3" s="98" customFormat="1" ht="12" customHeight="1">
      <c r="A74" s="353" t="s">
        <v>220</v>
      </c>
      <c r="B74" s="354"/>
      <c r="C74" s="96" t="s">
        <v>223</v>
      </c>
    </row>
    <row r="75" spans="1:3" s="49" customFormat="1" ht="27" customHeight="1">
      <c r="A75" s="353" t="s">
        <v>143</v>
      </c>
      <c r="B75" s="354"/>
      <c r="C75" s="96" t="s">
        <v>223</v>
      </c>
    </row>
    <row r="76" spans="1:3" s="49" customFormat="1" ht="12.75" customHeight="1">
      <c r="A76" s="353" t="s">
        <v>60</v>
      </c>
      <c r="B76" s="354"/>
      <c r="C76" s="96" t="s">
        <v>223</v>
      </c>
    </row>
    <row r="77" spans="1:3" s="49" customFormat="1" ht="12.75" customHeight="1">
      <c r="A77" s="353" t="s">
        <v>1</v>
      </c>
      <c r="B77" s="354"/>
      <c r="C77" s="96" t="s">
        <v>223</v>
      </c>
    </row>
    <row r="78" spans="1:3" s="49" customFormat="1" ht="27" customHeight="1">
      <c r="A78" s="353" t="s">
        <v>2</v>
      </c>
      <c r="B78" s="354"/>
      <c r="C78" s="96" t="s">
        <v>223</v>
      </c>
    </row>
    <row r="79" spans="1:3" s="49" customFormat="1" ht="15.75" customHeight="1">
      <c r="A79" s="353" t="s">
        <v>221</v>
      </c>
      <c r="B79" s="354"/>
      <c r="C79" s="96" t="s">
        <v>223</v>
      </c>
    </row>
    <row r="80" spans="1:3" s="49" customFormat="1" ht="12.75" customHeight="1">
      <c r="A80" s="353" t="s">
        <v>225</v>
      </c>
      <c r="B80" s="354"/>
      <c r="C80" s="96" t="s">
        <v>222</v>
      </c>
    </row>
    <row r="81" spans="1:3" s="49" customFormat="1" ht="12.75" customHeight="1">
      <c r="A81" s="353" t="s">
        <v>226</v>
      </c>
      <c r="B81" s="354"/>
      <c r="C81" s="96" t="s">
        <v>222</v>
      </c>
    </row>
    <row r="82" spans="1:3" s="49" customFormat="1" ht="27" customHeight="1">
      <c r="A82" s="353" t="s">
        <v>148</v>
      </c>
      <c r="B82" s="354"/>
      <c r="C82" s="96" t="s">
        <v>222</v>
      </c>
    </row>
    <row r="83" spans="1:3" s="49" customFormat="1" ht="18" customHeight="1">
      <c r="A83" s="353" t="s">
        <v>147</v>
      </c>
      <c r="B83" s="354"/>
      <c r="C83" s="96" t="s">
        <v>222</v>
      </c>
    </row>
    <row r="84" spans="1:3" s="49" customFormat="1" ht="23.25" customHeight="1">
      <c r="A84" s="353" t="s">
        <v>149</v>
      </c>
      <c r="B84" s="354"/>
      <c r="C84" s="96" t="s">
        <v>222</v>
      </c>
    </row>
    <row r="85" spans="1:3" s="49" customFormat="1" ht="25.5" customHeight="1">
      <c r="A85" s="353" t="s">
        <v>283</v>
      </c>
      <c r="B85" s="354"/>
      <c r="C85" s="96" t="s">
        <v>223</v>
      </c>
    </row>
    <row r="86" spans="1:3" s="98" customFormat="1" ht="21.75" customHeight="1">
      <c r="A86" s="216" t="s">
        <v>237</v>
      </c>
      <c r="B86" s="137"/>
      <c r="C86" s="96"/>
    </row>
    <row r="87" spans="1:3" s="49" customFormat="1" ht="21" customHeight="1">
      <c r="A87" s="353" t="s">
        <v>0</v>
      </c>
      <c r="B87" s="354"/>
      <c r="C87" s="96" t="s">
        <v>223</v>
      </c>
    </row>
    <row r="88" spans="1:3" s="49" customFormat="1" ht="18" customHeight="1">
      <c r="A88" s="353" t="s">
        <v>259</v>
      </c>
      <c r="B88" s="354"/>
      <c r="C88" s="96" t="s">
        <v>223</v>
      </c>
    </row>
    <row r="89" spans="1:3" s="49" customFormat="1" ht="12" customHeight="1">
      <c r="A89" s="353" t="s">
        <v>260</v>
      </c>
      <c r="B89" s="354"/>
      <c r="C89" s="96" t="s">
        <v>223</v>
      </c>
    </row>
    <row r="90" spans="1:3" s="49" customFormat="1" ht="22.5" customHeight="1">
      <c r="A90" s="357" t="s">
        <v>309</v>
      </c>
      <c r="B90" s="358"/>
      <c r="C90" s="219" t="s">
        <v>223</v>
      </c>
    </row>
    <row r="91" spans="1:3" s="49" customFormat="1" ht="6.75" customHeight="1">
      <c r="A91" s="214"/>
      <c r="B91" s="214"/>
      <c r="C91" s="152"/>
    </row>
    <row r="92" spans="1:3" s="10" customFormat="1" ht="17.25" customHeight="1">
      <c r="A92" s="215" t="s">
        <v>20</v>
      </c>
      <c r="B92" s="112"/>
      <c r="C92" s="153"/>
    </row>
    <row r="93" spans="1:3" ht="64.5" customHeight="1">
      <c r="A93" s="347" t="s">
        <v>48</v>
      </c>
      <c r="B93" s="347"/>
      <c r="C93" s="154"/>
    </row>
    <row r="94" spans="1:3" s="12" customFormat="1" ht="14.25">
      <c r="A94" s="11"/>
      <c r="B94" s="11"/>
      <c r="C94" s="155"/>
    </row>
    <row r="95" spans="1:3" ht="14.25">
      <c r="A95" s="6"/>
      <c r="B95" s="6"/>
      <c r="C95" s="156"/>
    </row>
    <row r="96" spans="1:3" s="1" customFormat="1" ht="14.25">
      <c r="A96" s="16" t="s">
        <v>35</v>
      </c>
      <c r="B96" s="17" t="s">
        <v>36</v>
      </c>
      <c r="C96" s="157"/>
    </row>
    <row r="97" spans="1:3" ht="14.25">
      <c r="A97" s="9" t="s">
        <v>21</v>
      </c>
      <c r="B97" s="9" t="s">
        <v>22</v>
      </c>
      <c r="C97" s="145"/>
    </row>
    <row r="98" spans="1:3" ht="14.25">
      <c r="A98" s="6"/>
      <c r="B98" s="6"/>
      <c r="C98" s="156"/>
    </row>
    <row r="99" spans="1:3" s="1" customFormat="1" ht="14.25">
      <c r="A99" s="19"/>
      <c r="B99" s="18" t="s">
        <v>36</v>
      </c>
      <c r="C99" s="158"/>
    </row>
    <row r="100" spans="1:3" ht="14.25">
      <c r="A100" s="6"/>
      <c r="B100" s="6" t="s">
        <v>23</v>
      </c>
      <c r="C100" s="156"/>
    </row>
  </sheetData>
  <sheetProtection/>
  <mergeCells count="31">
    <mergeCell ref="A89:B89"/>
    <mergeCell ref="A90:B90"/>
    <mergeCell ref="A85:B85"/>
    <mergeCell ref="A87:B87"/>
    <mergeCell ref="A88:B88"/>
    <mergeCell ref="A78:B78"/>
    <mergeCell ref="A70:B70"/>
    <mergeCell ref="A67:B67"/>
    <mergeCell ref="A71:B71"/>
    <mergeCell ref="A74:B74"/>
    <mergeCell ref="A72:B72"/>
    <mergeCell ref="A65:B65"/>
    <mergeCell ref="A83:B83"/>
    <mergeCell ref="A84:B84"/>
    <mergeCell ref="A64:B64"/>
    <mergeCell ref="A66:B66"/>
    <mergeCell ref="A68:B68"/>
    <mergeCell ref="A69:B69"/>
    <mergeCell ref="A79:B79"/>
    <mergeCell ref="A80:B80"/>
    <mergeCell ref="A81:B81"/>
    <mergeCell ref="A6:B6"/>
    <mergeCell ref="A15:B15"/>
    <mergeCell ref="A93:B93"/>
    <mergeCell ref="A50:B50"/>
    <mergeCell ref="A62:B62"/>
    <mergeCell ref="A63:B63"/>
    <mergeCell ref="A82:B82"/>
    <mergeCell ref="A75:B75"/>
    <mergeCell ref="A76:B76"/>
    <mergeCell ref="A77:B77"/>
  </mergeCells>
  <printOptions/>
  <pageMargins left="0.5905511811023623" right="0.5905511811023623" top="0.5118110236220472" bottom="0.5905511811023623" header="0.5118110236220472" footer="0.5118110236220472"/>
  <pageSetup horizontalDpi="600" verticalDpi="600" orientation="portrait" paperSize="9" scale="94" r:id="rId3"/>
  <headerFooter alignWithMargins="0">
    <oddFooter>&amp;L&amp;"Tw Cen MT Condensed Extra Bold,Standard"&amp;6MUSTERSAN v1.1 &amp;A&amp;R&amp;6&amp;P</oddFooter>
  </headerFooter>
  <rowBreaks count="2" manualBreakCount="2">
    <brk id="35" max="3" man="1"/>
    <brk id="61"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Tabelle5"/>
  <dimension ref="A3:E116"/>
  <sheetViews>
    <sheetView view="pageBreakPreview" zoomScaleSheetLayoutView="100" workbookViewId="0" topLeftCell="A1">
      <selection activeCell="A6" sqref="A6:B6"/>
    </sheetView>
  </sheetViews>
  <sheetFormatPr defaultColWidth="10.69921875" defaultRowHeight="14.25"/>
  <cols>
    <col min="1" max="1" width="23.19921875" style="287" customWidth="1"/>
    <col min="2" max="2" width="30.3984375" style="287" customWidth="1"/>
    <col min="3" max="3" width="10.5" style="287" customWidth="1"/>
    <col min="4" max="4" width="2.09765625" style="287" customWidth="1"/>
    <col min="5" max="5" width="8.796875" style="287" customWidth="1"/>
    <col min="6" max="16384" width="10.69921875" style="287" customWidth="1"/>
  </cols>
  <sheetData>
    <row r="1" ht="12.75"/>
    <row r="2" ht="18" customHeight="1"/>
    <row r="3" spans="1:4" s="291" customFormat="1" ht="29.25">
      <c r="A3" s="288" t="s">
        <v>38</v>
      </c>
      <c r="B3" s="289"/>
      <c r="C3" s="289"/>
      <c r="D3" s="290"/>
    </row>
    <row r="4" spans="1:4" s="291" customFormat="1" ht="14.25">
      <c r="A4" s="292" t="s">
        <v>34</v>
      </c>
      <c r="B4" s="293"/>
      <c r="D4" s="290"/>
    </row>
    <row r="5" spans="1:4" s="296" customFormat="1" ht="17.25" customHeight="1">
      <c r="A5" s="294"/>
      <c r="B5" s="294"/>
      <c r="C5" s="294"/>
      <c r="D5" s="295"/>
    </row>
    <row r="6" spans="1:5" s="296" customFormat="1" ht="24" customHeight="1">
      <c r="A6" s="342" t="s">
        <v>257</v>
      </c>
      <c r="B6" s="342"/>
      <c r="C6" s="297"/>
      <c r="D6" s="298"/>
      <c r="E6" s="297"/>
    </row>
    <row r="7" spans="1:3" s="301" customFormat="1" ht="19.5" customHeight="1">
      <c r="A7" s="336" t="s">
        <v>193</v>
      </c>
      <c r="B7" s="336"/>
      <c r="C7" s="336"/>
    </row>
    <row r="8" spans="1:3" ht="20.25" customHeight="1">
      <c r="A8" s="367" t="s">
        <v>194</v>
      </c>
      <c r="B8" s="368"/>
      <c r="C8" s="369"/>
    </row>
    <row r="9" spans="1:4" s="304" customFormat="1" ht="21">
      <c r="A9" s="30"/>
      <c r="B9" s="302" t="s">
        <v>91</v>
      </c>
      <c r="C9" s="302" t="s">
        <v>197</v>
      </c>
      <c r="D9" s="303"/>
    </row>
    <row r="10" spans="1:4" s="304" customFormat="1" ht="14.25">
      <c r="A10" s="31" t="s">
        <v>93</v>
      </c>
      <c r="B10" s="305"/>
      <c r="C10" s="306">
        <f>SUM(C11:C14)</f>
        <v>0</v>
      </c>
      <c r="D10" s="303"/>
    </row>
    <row r="11" spans="1:4" s="304" customFormat="1" ht="33.75" customHeight="1">
      <c r="A11" s="30" t="s">
        <v>107</v>
      </c>
      <c r="B11" s="315"/>
      <c r="C11" s="316"/>
      <c r="D11" s="303"/>
    </row>
    <row r="12" spans="1:4" s="304" customFormat="1" ht="16.5" customHeight="1">
      <c r="A12" s="30" t="s">
        <v>94</v>
      </c>
      <c r="B12" s="315"/>
      <c r="C12" s="316"/>
      <c r="D12" s="303"/>
    </row>
    <row r="13" spans="1:4" s="304" customFormat="1" ht="19.5" customHeight="1">
      <c r="A13" s="30" t="s">
        <v>108</v>
      </c>
      <c r="B13" s="315"/>
      <c r="C13" s="316"/>
      <c r="D13" s="303"/>
    </row>
    <row r="14" spans="1:4" s="304" customFormat="1" ht="19.5" customHeight="1">
      <c r="A14" s="30" t="s">
        <v>190</v>
      </c>
      <c r="B14" s="315"/>
      <c r="C14" s="316"/>
      <c r="D14" s="303"/>
    </row>
    <row r="15" spans="1:4" s="304" customFormat="1" ht="27">
      <c r="A15" s="31" t="s">
        <v>154</v>
      </c>
      <c r="B15" s="317"/>
      <c r="C15" s="306">
        <f>SUM(C16:C18)</f>
        <v>0</v>
      </c>
      <c r="D15" s="303"/>
    </row>
    <row r="16" spans="1:4" s="304" customFormat="1" ht="16.5" customHeight="1">
      <c r="A16" s="30" t="s">
        <v>153</v>
      </c>
      <c r="B16" s="315"/>
      <c r="C16" s="316"/>
      <c r="D16" s="303"/>
    </row>
    <row r="17" spans="1:4" s="304" customFormat="1" ht="16.5" customHeight="1">
      <c r="A17" s="30" t="s">
        <v>95</v>
      </c>
      <c r="B17" s="315"/>
      <c r="C17" s="316"/>
      <c r="D17" s="303"/>
    </row>
    <row r="18" spans="1:4" s="304" customFormat="1" ht="18.75">
      <c r="A18" s="30" t="s">
        <v>190</v>
      </c>
      <c r="B18" s="315"/>
      <c r="C18" s="316"/>
      <c r="D18" s="303"/>
    </row>
    <row r="19" spans="1:4" s="304" customFormat="1" ht="17.25" customHeight="1">
      <c r="A19" s="31" t="s">
        <v>96</v>
      </c>
      <c r="B19" s="317"/>
      <c r="C19" s="306">
        <f>SUM(C20:C24)</f>
        <v>0</v>
      </c>
      <c r="D19" s="303"/>
    </row>
    <row r="20" spans="1:4" s="304" customFormat="1" ht="16.5" customHeight="1">
      <c r="A20" s="30" t="s">
        <v>97</v>
      </c>
      <c r="B20" s="315"/>
      <c r="C20" s="316"/>
      <c r="D20" s="303"/>
    </row>
    <row r="21" spans="1:4" s="304" customFormat="1" ht="16.5" customHeight="1">
      <c r="A21" s="30" t="s">
        <v>98</v>
      </c>
      <c r="B21" s="315"/>
      <c r="C21" s="316"/>
      <c r="D21" s="303"/>
    </row>
    <row r="22" spans="1:4" s="304" customFormat="1" ht="16.5" customHeight="1">
      <c r="A22" s="30" t="s">
        <v>99</v>
      </c>
      <c r="B22" s="315"/>
      <c r="C22" s="316"/>
      <c r="D22" s="303"/>
    </row>
    <row r="23" spans="1:4" s="304" customFormat="1" ht="35.25">
      <c r="A23" s="30" t="s">
        <v>109</v>
      </c>
      <c r="B23" s="315"/>
      <c r="C23" s="316"/>
      <c r="D23" s="303"/>
    </row>
    <row r="24" spans="1:4" s="304" customFormat="1" ht="18.75">
      <c r="A24" s="30" t="s">
        <v>190</v>
      </c>
      <c r="B24" s="315"/>
      <c r="C24" s="316"/>
      <c r="D24" s="303"/>
    </row>
    <row r="25" spans="1:4" s="304" customFormat="1" ht="18" customHeight="1">
      <c r="A25" s="31" t="s">
        <v>100</v>
      </c>
      <c r="B25" s="317"/>
      <c r="C25" s="306">
        <f>SUM(C26:C28)</f>
        <v>0</v>
      </c>
      <c r="D25" s="303"/>
    </row>
    <row r="26" spans="1:4" s="304" customFormat="1" ht="27" customHeight="1">
      <c r="A26" s="30" t="s">
        <v>191</v>
      </c>
      <c r="B26" s="315"/>
      <c r="C26" s="316"/>
      <c r="D26" s="303"/>
    </row>
    <row r="27" spans="1:4" s="304" customFormat="1" ht="14.25">
      <c r="A27" s="30" t="s">
        <v>101</v>
      </c>
      <c r="B27" s="315"/>
      <c r="C27" s="316"/>
      <c r="D27" s="303"/>
    </row>
    <row r="28" spans="1:4" s="304" customFormat="1" ht="18.75">
      <c r="A28" s="30" t="s">
        <v>190</v>
      </c>
      <c r="B28" s="315"/>
      <c r="C28" s="316"/>
      <c r="D28" s="303"/>
    </row>
    <row r="29" spans="1:4" s="304" customFormat="1" ht="18" customHeight="1">
      <c r="A29" s="31" t="s">
        <v>102</v>
      </c>
      <c r="B29" s="317"/>
      <c r="C29" s="306">
        <f>SUM(C30:C34)</f>
        <v>0</v>
      </c>
      <c r="D29" s="303"/>
    </row>
    <row r="30" spans="1:4" s="304" customFormat="1" ht="36.75" customHeight="1">
      <c r="A30" s="30" t="s">
        <v>110</v>
      </c>
      <c r="B30" s="315"/>
      <c r="C30" s="316"/>
      <c r="D30" s="303"/>
    </row>
    <row r="31" spans="1:4" s="304" customFormat="1" ht="17.25" customHeight="1">
      <c r="A31" s="30" t="s">
        <v>103</v>
      </c>
      <c r="B31" s="315"/>
      <c r="C31" s="316"/>
      <c r="D31" s="303"/>
    </row>
    <row r="32" spans="1:4" s="304" customFormat="1" ht="17.25" customHeight="1">
      <c r="A32" s="30" t="s">
        <v>104</v>
      </c>
      <c r="B32" s="315"/>
      <c r="C32" s="316"/>
      <c r="D32" s="303"/>
    </row>
    <row r="33" spans="1:4" s="304" customFormat="1" ht="17.25" customHeight="1">
      <c r="A33" s="30" t="s">
        <v>111</v>
      </c>
      <c r="B33" s="315"/>
      <c r="C33" s="316"/>
      <c r="D33" s="303"/>
    </row>
    <row r="34" spans="1:4" s="304" customFormat="1" ht="18" customHeight="1">
      <c r="A34" s="30" t="s">
        <v>190</v>
      </c>
      <c r="B34" s="315"/>
      <c r="C34" s="316"/>
      <c r="D34" s="303"/>
    </row>
    <row r="35" spans="1:4" s="304" customFormat="1" ht="27" customHeight="1">
      <c r="A35" s="30"/>
      <c r="B35" s="302" t="str">
        <f>B9</f>
        <v>Angebot / Firma / Materialbezeichnung</v>
      </c>
      <c r="C35" s="302" t="str">
        <f>C9</f>
        <v>Kosten (netto) 
[EUR]</v>
      </c>
      <c r="D35" s="303"/>
    </row>
    <row r="36" spans="1:4" s="304" customFormat="1" ht="21" customHeight="1">
      <c r="A36" s="370" t="s">
        <v>140</v>
      </c>
      <c r="B36" s="339"/>
      <c r="C36" s="306">
        <f>SUM(C37:C45)</f>
        <v>0</v>
      </c>
      <c r="D36" s="303"/>
    </row>
    <row r="37" spans="1:4" s="304" customFormat="1" ht="21.75" customHeight="1">
      <c r="A37" s="30" t="s">
        <v>150</v>
      </c>
      <c r="B37" s="315"/>
      <c r="C37" s="316"/>
      <c r="D37" s="303"/>
    </row>
    <row r="38" spans="1:4" s="304" customFormat="1" ht="19.5" customHeight="1">
      <c r="A38" s="30" t="s">
        <v>118</v>
      </c>
      <c r="B38" s="315"/>
      <c r="C38" s="316"/>
      <c r="D38" s="303"/>
    </row>
    <row r="39" spans="1:4" s="304" customFormat="1" ht="21.75" customHeight="1">
      <c r="A39" s="30" t="s">
        <v>116</v>
      </c>
      <c r="B39" s="315"/>
      <c r="C39" s="316"/>
      <c r="D39" s="303"/>
    </row>
    <row r="40" spans="1:4" s="304" customFormat="1" ht="21.75" customHeight="1">
      <c r="A40" s="30" t="s">
        <v>190</v>
      </c>
      <c r="B40" s="315"/>
      <c r="C40" s="316"/>
      <c r="D40" s="303"/>
    </row>
    <row r="41" spans="1:4" s="304" customFormat="1" ht="22.5" customHeight="1">
      <c r="A41" s="31" t="s">
        <v>112</v>
      </c>
      <c r="B41" s="317"/>
      <c r="C41" s="306">
        <f>SUM(C42:C45)</f>
        <v>0</v>
      </c>
      <c r="D41" s="303"/>
    </row>
    <row r="42" spans="1:4" s="304" customFormat="1" ht="24.75" customHeight="1">
      <c r="A42" s="30" t="s">
        <v>113</v>
      </c>
      <c r="B42" s="315"/>
      <c r="C42" s="316"/>
      <c r="D42" s="303"/>
    </row>
    <row r="43" spans="1:4" s="304" customFormat="1" ht="28.5" customHeight="1">
      <c r="A43" s="30" t="s">
        <v>114</v>
      </c>
      <c r="B43" s="315"/>
      <c r="C43" s="316"/>
      <c r="D43" s="303"/>
    </row>
    <row r="44" spans="1:4" s="304" customFormat="1" ht="22.5" customHeight="1">
      <c r="A44" s="30" t="s">
        <v>115</v>
      </c>
      <c r="B44" s="315"/>
      <c r="C44" s="316"/>
      <c r="D44" s="303"/>
    </row>
    <row r="45" spans="1:4" s="304" customFormat="1" ht="22.5" customHeight="1">
      <c r="A45" s="30" t="s">
        <v>190</v>
      </c>
      <c r="B45" s="315"/>
      <c r="C45" s="316"/>
      <c r="D45" s="303"/>
    </row>
    <row r="46" spans="1:4" s="304" customFormat="1" ht="14.25">
      <c r="A46" s="32" t="s">
        <v>105</v>
      </c>
      <c r="B46" s="33"/>
      <c r="C46" s="33"/>
      <c r="D46" s="303"/>
    </row>
    <row r="47" spans="1:4" s="304" customFormat="1" ht="24" customHeight="1">
      <c r="A47" s="31" t="s">
        <v>106</v>
      </c>
      <c r="B47" s="317"/>
      <c r="C47" s="306">
        <f>SUM(C48:C49)</f>
        <v>0</v>
      </c>
      <c r="D47" s="303"/>
    </row>
    <row r="48" spans="1:4" s="304" customFormat="1" ht="28.5" customHeight="1">
      <c r="A48" s="30" t="s">
        <v>117</v>
      </c>
      <c r="B48" s="315"/>
      <c r="C48" s="316"/>
      <c r="D48" s="303"/>
    </row>
    <row r="49" spans="1:4" s="304" customFormat="1" ht="21" customHeight="1">
      <c r="A49" s="30" t="s">
        <v>190</v>
      </c>
      <c r="B49" s="315"/>
      <c r="C49" s="316"/>
      <c r="D49" s="303"/>
    </row>
    <row r="50" spans="1:4" s="304" customFormat="1" ht="2.25" customHeight="1">
      <c r="A50" s="218"/>
      <c r="B50" s="305"/>
      <c r="C50" s="306"/>
      <c r="D50" s="303"/>
    </row>
    <row r="51" spans="1:3" ht="33" customHeight="1">
      <c r="A51" s="361" t="s">
        <v>196</v>
      </c>
      <c r="B51" s="362"/>
      <c r="C51" s="363"/>
    </row>
    <row r="52" spans="1:4" s="304" customFormat="1" ht="21" customHeight="1">
      <c r="A52" s="359" t="s">
        <v>124</v>
      </c>
      <c r="B52" s="360"/>
      <c r="C52" s="306">
        <f>SUM(C53:C56)</f>
        <v>0</v>
      </c>
      <c r="D52" s="303"/>
    </row>
    <row r="53" spans="1:4" s="304" customFormat="1" ht="17.25" customHeight="1">
      <c r="A53" s="46" t="s">
        <v>125</v>
      </c>
      <c r="B53" s="315"/>
      <c r="C53" s="316"/>
      <c r="D53" s="303"/>
    </row>
    <row r="54" spans="1:4" s="304" customFormat="1" ht="24" customHeight="1">
      <c r="A54" s="217" t="s">
        <v>288</v>
      </c>
      <c r="B54" s="315"/>
      <c r="C54" s="316"/>
      <c r="D54" s="303"/>
    </row>
    <row r="55" spans="1:4" s="304" customFormat="1" ht="21">
      <c r="A55" s="217" t="s">
        <v>289</v>
      </c>
      <c r="B55" s="315"/>
      <c r="C55" s="316"/>
      <c r="D55" s="303"/>
    </row>
    <row r="56" spans="1:4" s="304" customFormat="1" ht="18.75">
      <c r="A56" s="30" t="s">
        <v>190</v>
      </c>
      <c r="B56" s="315"/>
      <c r="C56" s="316"/>
      <c r="D56" s="303"/>
    </row>
    <row r="57" spans="1:4" s="304" customFormat="1" ht="18.75" customHeight="1">
      <c r="A57" s="340" t="s">
        <v>119</v>
      </c>
      <c r="B57" s="341"/>
      <c r="C57" s="306">
        <f>SUM(C58:C61)</f>
        <v>0</v>
      </c>
      <c r="D57" s="303"/>
    </row>
    <row r="58" spans="1:4" s="304" customFormat="1" ht="16.5" customHeight="1">
      <c r="A58" s="30" t="s">
        <v>120</v>
      </c>
      <c r="B58" s="315"/>
      <c r="C58" s="316"/>
      <c r="D58" s="303"/>
    </row>
    <row r="59" spans="1:4" s="304" customFormat="1" ht="16.5" customHeight="1">
      <c r="A59" s="30" t="s">
        <v>121</v>
      </c>
      <c r="B59" s="315"/>
      <c r="C59" s="316"/>
      <c r="D59" s="303"/>
    </row>
    <row r="60" spans="1:4" s="304" customFormat="1" ht="20.25" customHeight="1">
      <c r="A60" s="30" t="s">
        <v>122</v>
      </c>
      <c r="B60" s="315"/>
      <c r="C60" s="316"/>
      <c r="D60" s="303"/>
    </row>
    <row r="61" spans="1:4" s="304" customFormat="1" ht="18.75">
      <c r="A61" s="30" t="s">
        <v>190</v>
      </c>
      <c r="B61" s="315"/>
      <c r="C61" s="316"/>
      <c r="D61" s="303"/>
    </row>
    <row r="62" spans="1:4" s="310" customFormat="1" ht="25.5" customHeight="1">
      <c r="A62" s="359" t="s">
        <v>198</v>
      </c>
      <c r="B62" s="360"/>
      <c r="C62" s="47">
        <f>SUM(C63:C65)</f>
        <v>0</v>
      </c>
      <c r="D62" s="309"/>
    </row>
    <row r="63" spans="1:4" s="304" customFormat="1" ht="21">
      <c r="A63" s="217" t="s">
        <v>290</v>
      </c>
      <c r="B63" s="315"/>
      <c r="C63" s="316"/>
      <c r="D63" s="303"/>
    </row>
    <row r="64" spans="1:4" s="304" customFormat="1" ht="19.5" customHeight="1">
      <c r="A64" s="30" t="s">
        <v>123</v>
      </c>
      <c r="B64" s="315"/>
      <c r="C64" s="316"/>
      <c r="D64" s="303"/>
    </row>
    <row r="65" spans="1:4" s="304" customFormat="1" ht="18.75">
      <c r="A65" s="30" t="s">
        <v>190</v>
      </c>
      <c r="B65" s="315"/>
      <c r="C65" s="316"/>
      <c r="D65" s="303"/>
    </row>
    <row r="66" spans="1:4" s="310" customFormat="1" ht="24" customHeight="1">
      <c r="A66" s="359" t="s">
        <v>304</v>
      </c>
      <c r="B66" s="360"/>
      <c r="C66" s="47">
        <f>SUM(C67:C69)</f>
        <v>0</v>
      </c>
      <c r="D66" s="309"/>
    </row>
    <row r="67" spans="1:4" s="304" customFormat="1" ht="18.75" customHeight="1">
      <c r="A67" s="286"/>
      <c r="B67" s="315"/>
      <c r="C67" s="316"/>
      <c r="D67" s="303"/>
    </row>
    <row r="68" spans="1:4" s="304" customFormat="1" ht="18.75" customHeight="1">
      <c r="A68" s="286"/>
      <c r="B68" s="315"/>
      <c r="C68" s="316"/>
      <c r="D68" s="303"/>
    </row>
    <row r="69" spans="1:4" s="312" customFormat="1" ht="18.75" customHeight="1">
      <c r="A69" s="286"/>
      <c r="B69" s="315"/>
      <c r="C69" s="316"/>
      <c r="D69" s="311"/>
    </row>
    <row r="70" spans="1:3" ht="18" customHeight="1">
      <c r="A70" s="344" t="s">
        <v>62</v>
      </c>
      <c r="B70" s="335"/>
      <c r="C70" s="313">
        <f>SUM(C10,C15,C19,C25,C29,C36,C41,C47,C52,C57,C62,C66)</f>
        <v>0</v>
      </c>
    </row>
    <row r="71" spans="1:3" ht="18" customHeight="1">
      <c r="A71" s="344" t="s">
        <v>155</v>
      </c>
      <c r="B71" s="335"/>
      <c r="C71" s="318"/>
    </row>
    <row r="72" spans="1:3" ht="18" customHeight="1">
      <c r="A72" s="344" t="s">
        <v>138</v>
      </c>
      <c r="B72" s="335"/>
      <c r="C72" s="313">
        <f>SUM(C70:C71)</f>
        <v>0</v>
      </c>
    </row>
    <row r="73" spans="1:3" s="301" customFormat="1" ht="33" customHeight="1">
      <c r="A73" s="337" t="s">
        <v>195</v>
      </c>
      <c r="B73" s="337"/>
      <c r="C73" s="337"/>
    </row>
    <row r="74" spans="1:4" s="304" customFormat="1" ht="21">
      <c r="A74" s="30"/>
      <c r="B74" s="302" t="s">
        <v>91</v>
      </c>
      <c r="C74" s="302" t="s">
        <v>92</v>
      </c>
      <c r="D74" s="303"/>
    </row>
    <row r="75" spans="1:4" s="304" customFormat="1" ht="14.25">
      <c r="A75" s="31" t="s">
        <v>50</v>
      </c>
      <c r="B75" s="307"/>
      <c r="C75" s="308">
        <f>SUM(C76:C78)</f>
        <v>0</v>
      </c>
      <c r="D75" s="303"/>
    </row>
    <row r="76" spans="1:4" s="304" customFormat="1" ht="14.25">
      <c r="A76" s="30" t="s">
        <v>135</v>
      </c>
      <c r="B76" s="315"/>
      <c r="C76" s="316"/>
      <c r="D76" s="303"/>
    </row>
    <row r="77" spans="1:4" s="304" customFormat="1" ht="14.25">
      <c r="A77" s="30" t="s">
        <v>136</v>
      </c>
      <c r="B77" s="315"/>
      <c r="C77" s="316"/>
      <c r="D77" s="303"/>
    </row>
    <row r="78" spans="1:4" s="304" customFormat="1" ht="18.75">
      <c r="A78" s="30" t="s">
        <v>190</v>
      </c>
      <c r="B78" s="315"/>
      <c r="C78" s="316"/>
      <c r="D78" s="303"/>
    </row>
    <row r="79" spans="1:4" s="304" customFormat="1" ht="14.25">
      <c r="A79" s="31" t="s">
        <v>61</v>
      </c>
      <c r="B79" s="315"/>
      <c r="C79" s="308">
        <f>SUM(C80:C84)</f>
        <v>0</v>
      </c>
      <c r="D79" s="303"/>
    </row>
    <row r="80" spans="1:4" s="304" customFormat="1" ht="20.25" customHeight="1">
      <c r="A80" s="30" t="s">
        <v>142</v>
      </c>
      <c r="B80" s="315"/>
      <c r="C80" s="316"/>
      <c r="D80" s="303"/>
    </row>
    <row r="81" spans="1:4" s="304" customFormat="1" ht="21">
      <c r="A81" s="30" t="s">
        <v>152</v>
      </c>
      <c r="B81" s="315"/>
      <c r="C81" s="316"/>
      <c r="D81" s="303"/>
    </row>
    <row r="82" spans="1:4" s="304" customFormat="1" ht="21">
      <c r="A82" s="30" t="s">
        <v>86</v>
      </c>
      <c r="B82" s="315"/>
      <c r="C82" s="316"/>
      <c r="D82" s="303"/>
    </row>
    <row r="83" spans="1:4" s="304" customFormat="1" ht="19.5" customHeight="1">
      <c r="A83" s="30" t="s">
        <v>129</v>
      </c>
      <c r="B83" s="315"/>
      <c r="C83" s="316"/>
      <c r="D83" s="303"/>
    </row>
    <row r="84" spans="1:4" s="304" customFormat="1" ht="18.75">
      <c r="A84" s="30" t="s">
        <v>190</v>
      </c>
      <c r="B84" s="315"/>
      <c r="C84" s="316"/>
      <c r="D84" s="303"/>
    </row>
    <row r="85" spans="1:4" s="304" customFormat="1" ht="15" customHeight="1">
      <c r="A85" s="31" t="s">
        <v>49</v>
      </c>
      <c r="B85" s="315"/>
      <c r="C85" s="308">
        <f>SUM(C86:C90)</f>
        <v>0</v>
      </c>
      <c r="D85" s="303"/>
    </row>
    <row r="86" spans="1:4" s="304" customFormat="1" ht="14.25">
      <c r="A86" s="30" t="s">
        <v>134</v>
      </c>
      <c r="B86" s="315"/>
      <c r="C86" s="316"/>
      <c r="D86" s="303"/>
    </row>
    <row r="87" spans="1:4" s="304" customFormat="1" ht="14.25">
      <c r="A87" s="30" t="s">
        <v>131</v>
      </c>
      <c r="B87" s="315"/>
      <c r="C87" s="316"/>
      <c r="D87" s="303"/>
    </row>
    <row r="88" spans="1:4" s="304" customFormat="1" ht="21">
      <c r="A88" s="30" t="s">
        <v>151</v>
      </c>
      <c r="B88" s="315"/>
      <c r="C88" s="316"/>
      <c r="D88" s="303"/>
    </row>
    <row r="89" spans="1:4" s="304" customFormat="1" ht="19.5" customHeight="1">
      <c r="A89" s="30" t="s">
        <v>137</v>
      </c>
      <c r="B89" s="315"/>
      <c r="C89" s="316"/>
      <c r="D89" s="303"/>
    </row>
    <row r="90" spans="1:4" s="304" customFormat="1" ht="18.75">
      <c r="A90" s="30" t="s">
        <v>190</v>
      </c>
      <c r="B90" s="315"/>
      <c r="C90" s="316"/>
      <c r="D90" s="303"/>
    </row>
    <row r="91" spans="1:4" s="304" customFormat="1" ht="15" customHeight="1">
      <c r="A91" s="31" t="s">
        <v>282</v>
      </c>
      <c r="B91" s="315"/>
      <c r="C91" s="308">
        <f>SUM(C92:C96)</f>
        <v>0</v>
      </c>
      <c r="D91" s="303"/>
    </row>
    <row r="92" spans="1:4" s="304" customFormat="1" ht="14.25">
      <c r="A92" s="30" t="s">
        <v>51</v>
      </c>
      <c r="B92" s="315"/>
      <c r="C92" s="316"/>
      <c r="D92" s="303"/>
    </row>
    <row r="93" spans="1:4" s="304" customFormat="1" ht="21">
      <c r="A93" s="30" t="s">
        <v>130</v>
      </c>
      <c r="B93" s="315"/>
      <c r="C93" s="316"/>
      <c r="D93" s="303"/>
    </row>
    <row r="94" spans="1:4" s="304" customFormat="1" ht="14.25">
      <c r="A94" s="30" t="s">
        <v>131</v>
      </c>
      <c r="B94" s="315"/>
      <c r="C94" s="316"/>
      <c r="D94" s="303"/>
    </row>
    <row r="95" spans="1:4" s="304" customFormat="1" ht="19.5" customHeight="1">
      <c r="A95" s="30" t="s">
        <v>128</v>
      </c>
      <c r="B95" s="315"/>
      <c r="C95" s="316"/>
      <c r="D95" s="303"/>
    </row>
    <row r="96" spans="1:4" s="304" customFormat="1" ht="18.75">
      <c r="A96" s="30" t="s">
        <v>190</v>
      </c>
      <c r="B96" s="315"/>
      <c r="C96" s="316"/>
      <c r="D96" s="303"/>
    </row>
    <row r="97" spans="1:4" s="304" customFormat="1" ht="15" customHeight="1">
      <c r="A97" s="31" t="s">
        <v>126</v>
      </c>
      <c r="B97" s="315"/>
      <c r="C97" s="308">
        <f>SUM(C98:C100)</f>
        <v>0</v>
      </c>
      <c r="D97" s="303"/>
    </row>
    <row r="98" spans="1:4" s="304" customFormat="1" ht="27">
      <c r="A98" s="30" t="s">
        <v>132</v>
      </c>
      <c r="B98" s="315"/>
      <c r="C98" s="316"/>
      <c r="D98" s="303"/>
    </row>
    <row r="99" spans="1:4" s="304" customFormat="1" ht="14.25">
      <c r="A99" s="30" t="s">
        <v>133</v>
      </c>
      <c r="B99" s="315"/>
      <c r="C99" s="316"/>
      <c r="D99" s="303"/>
    </row>
    <row r="100" spans="1:4" s="304" customFormat="1" ht="18.75">
      <c r="A100" s="30" t="s">
        <v>190</v>
      </c>
      <c r="B100" s="315"/>
      <c r="C100" s="316"/>
      <c r="D100" s="303"/>
    </row>
    <row r="101" spans="1:4" s="304" customFormat="1" ht="15.75" customHeight="1">
      <c r="A101" s="31" t="s">
        <v>52</v>
      </c>
      <c r="B101" s="315"/>
      <c r="C101" s="308">
        <f>SUM(C102:C105)</f>
        <v>0</v>
      </c>
      <c r="D101" s="303"/>
    </row>
    <row r="102" spans="1:4" s="304" customFormat="1" ht="27">
      <c r="A102" s="30" t="s">
        <v>141</v>
      </c>
      <c r="B102" s="315"/>
      <c r="C102" s="316"/>
      <c r="D102" s="303"/>
    </row>
    <row r="103" spans="1:4" s="304" customFormat="1" ht="14.25">
      <c r="A103" s="30" t="s">
        <v>131</v>
      </c>
      <c r="B103" s="315"/>
      <c r="C103" s="316"/>
      <c r="D103" s="303"/>
    </row>
    <row r="104" spans="1:4" s="304" customFormat="1" ht="19.5" customHeight="1">
      <c r="A104" s="30" t="s">
        <v>127</v>
      </c>
      <c r="B104" s="315"/>
      <c r="C104" s="316"/>
      <c r="D104" s="303"/>
    </row>
    <row r="105" spans="1:4" s="304" customFormat="1" ht="18.75">
      <c r="A105" s="30" t="s">
        <v>190</v>
      </c>
      <c r="B105" s="315"/>
      <c r="C105" s="316"/>
      <c r="D105" s="303"/>
    </row>
    <row r="106" spans="1:3" ht="18" customHeight="1">
      <c r="A106" s="344" t="s">
        <v>62</v>
      </c>
      <c r="B106" s="335"/>
      <c r="C106" s="314">
        <f>SUM(C101:C105,C75,C79,C85,C91,C97)</f>
        <v>0</v>
      </c>
    </row>
    <row r="107" spans="1:3" ht="18" customHeight="1">
      <c r="A107" s="344" t="s">
        <v>155</v>
      </c>
      <c r="B107" s="335"/>
      <c r="C107" s="319"/>
    </row>
    <row r="108" spans="1:3" ht="26.25" customHeight="1">
      <c r="A108" s="344" t="s">
        <v>139</v>
      </c>
      <c r="B108" s="335"/>
      <c r="C108" s="314">
        <f>SUM(C106:C107)</f>
        <v>0</v>
      </c>
    </row>
    <row r="109" ht="16.5" customHeight="1"/>
    <row r="110" spans="1:3" ht="26.25" customHeight="1">
      <c r="A110" s="343" t="s">
        <v>63</v>
      </c>
      <c r="B110" s="343"/>
      <c r="C110" s="343"/>
    </row>
    <row r="111" spans="1:4" ht="16.5" customHeight="1">
      <c r="A111" s="300"/>
      <c r="B111" s="300"/>
      <c r="C111" s="300"/>
      <c r="D111" s="300"/>
    </row>
    <row r="112" spans="1:4" ht="31.5" customHeight="1">
      <c r="A112" s="299"/>
      <c r="B112" s="365"/>
      <c r="C112" s="365"/>
      <c r="D112" s="300"/>
    </row>
    <row r="113" spans="1:4" ht="12.75">
      <c r="A113" s="320" t="s">
        <v>21</v>
      </c>
      <c r="B113" s="364" t="s">
        <v>22</v>
      </c>
      <c r="C113" s="364"/>
      <c r="D113" s="300"/>
    </row>
    <row r="114" spans="1:4" ht="12.75">
      <c r="A114" s="300"/>
      <c r="B114" s="366"/>
      <c r="C114" s="366"/>
      <c r="D114" s="300"/>
    </row>
    <row r="115" spans="1:4" ht="12.75">
      <c r="A115" s="300"/>
      <c r="B115" s="365"/>
      <c r="C115" s="365"/>
      <c r="D115" s="300"/>
    </row>
    <row r="116" spans="1:4" ht="12.75">
      <c r="A116" s="300"/>
      <c r="B116" s="364" t="s">
        <v>23</v>
      </c>
      <c r="C116" s="364"/>
      <c r="D116" s="300"/>
    </row>
  </sheetData>
  <sheetProtection sheet="1" objects="1" scenarios="1"/>
  <mergeCells count="22">
    <mergeCell ref="A6:B6"/>
    <mergeCell ref="A110:C110"/>
    <mergeCell ref="A106:B106"/>
    <mergeCell ref="A107:B107"/>
    <mergeCell ref="A108:B108"/>
    <mergeCell ref="A7:C7"/>
    <mergeCell ref="A73:C73"/>
    <mergeCell ref="A70:B70"/>
    <mergeCell ref="A71:B71"/>
    <mergeCell ref="A72:B72"/>
    <mergeCell ref="A8:C8"/>
    <mergeCell ref="A36:B36"/>
    <mergeCell ref="A52:B52"/>
    <mergeCell ref="A57:B57"/>
    <mergeCell ref="A62:B62"/>
    <mergeCell ref="A66:B66"/>
    <mergeCell ref="A51:C51"/>
    <mergeCell ref="B116:C116"/>
    <mergeCell ref="B112:C112"/>
    <mergeCell ref="B113:C113"/>
    <mergeCell ref="B114:C114"/>
    <mergeCell ref="B115:C115"/>
  </mergeCells>
  <printOptions/>
  <pageMargins left="0.5905511811023623" right="0.5905511811023623" top="0.5118110236220472" bottom="0.5905511811023623" header="0.5118110236220472" footer="0.5118110236220472"/>
  <pageSetup horizontalDpi="600" verticalDpi="600" orientation="portrait" paperSize="9" scale="94" r:id="rId2"/>
  <headerFooter alignWithMargins="0">
    <oddFooter>&amp;L&amp;"Tw Cen MT Condensed Extra Bold,Standard"&amp;6MUSTERSAN v1.1 &amp;A&amp;R&amp;6&amp;P</oddFooter>
  </headerFooter>
  <rowBreaks count="2" manualBreakCount="2">
    <brk id="34" max="255" man="1"/>
    <brk id="72" max="5" man="1"/>
  </rowBreaks>
  <ignoredErrors>
    <ignoredError sqref="C72 C108" unlockedFormula="1"/>
  </ignoredErrors>
  <drawing r:id="rId1"/>
</worksheet>
</file>

<file path=xl/worksheets/sheet3.xml><?xml version="1.0" encoding="utf-8"?>
<worksheet xmlns="http://schemas.openxmlformats.org/spreadsheetml/2006/main" xmlns:r="http://schemas.openxmlformats.org/officeDocument/2006/relationships">
  <sheetPr codeName="Tabelle6"/>
  <dimension ref="A3:L62"/>
  <sheetViews>
    <sheetView view="pageBreakPreview" zoomScaleSheetLayoutView="100" workbookViewId="0" topLeftCell="A1">
      <selection activeCell="A5" sqref="A5:K5"/>
    </sheetView>
  </sheetViews>
  <sheetFormatPr defaultColWidth="10.69921875" defaultRowHeight="14.25"/>
  <cols>
    <col min="1" max="10" width="10.19921875" style="21" customWidth="1"/>
    <col min="11" max="11" width="9.3984375" style="21" customWidth="1"/>
    <col min="12" max="12" width="11" style="21" customWidth="1"/>
    <col min="13" max="16384" width="10.69921875" style="21" customWidth="1"/>
  </cols>
  <sheetData>
    <row r="1" ht="12.75"/>
    <row r="2" ht="12.75" customHeight="1"/>
    <row r="3" spans="1:5" s="26" customFormat="1" ht="30.75" customHeight="1">
      <c r="A3" s="22" t="s">
        <v>38</v>
      </c>
      <c r="B3" s="23"/>
      <c r="C3" s="23"/>
      <c r="D3" s="23"/>
      <c r="E3" s="23"/>
    </row>
    <row r="4" spans="1:4" s="26" customFormat="1" ht="21" customHeight="1">
      <c r="A4" s="24" t="s">
        <v>34</v>
      </c>
      <c r="B4" s="27"/>
      <c r="C4" s="27"/>
      <c r="D4" s="27"/>
    </row>
    <row r="5" spans="1:11" s="28" customFormat="1" ht="18.75" customHeight="1">
      <c r="A5" s="375" t="s">
        <v>256</v>
      </c>
      <c r="B5" s="375"/>
      <c r="C5" s="375"/>
      <c r="D5" s="375"/>
      <c r="E5" s="375"/>
      <c r="F5" s="375"/>
      <c r="G5" s="375"/>
      <c r="H5" s="375"/>
      <c r="I5" s="375"/>
      <c r="J5" s="375"/>
      <c r="K5" s="375"/>
    </row>
    <row r="6" spans="1:9" ht="11.25" customHeight="1">
      <c r="A6" s="377"/>
      <c r="B6" s="377"/>
      <c r="C6" s="377"/>
      <c r="D6" s="377"/>
      <c r="E6" s="377"/>
      <c r="F6" s="377"/>
      <c r="G6" s="377"/>
      <c r="H6" s="377"/>
      <c r="I6" s="377"/>
    </row>
    <row r="7" spans="1:9" s="25" customFormat="1" ht="15.75" customHeight="1">
      <c r="A7" s="334" t="s">
        <v>305</v>
      </c>
      <c r="B7" s="334"/>
      <c r="C7" s="334"/>
      <c r="D7" s="334"/>
      <c r="E7" s="334"/>
      <c r="F7" s="334"/>
      <c r="G7" s="334"/>
      <c r="H7" s="334"/>
      <c r="I7" s="334"/>
    </row>
    <row r="8" spans="1:12" s="25" customFormat="1" ht="13.5" customHeight="1">
      <c r="A8" s="181"/>
      <c r="B8" s="181"/>
      <c r="C8" s="181"/>
      <c r="D8" s="181"/>
      <c r="E8" s="181"/>
      <c r="F8" s="181"/>
      <c r="G8" s="322" t="s">
        <v>286</v>
      </c>
      <c r="H8" s="323"/>
      <c r="I8" s="323"/>
      <c r="J8" s="324"/>
      <c r="K8" s="184"/>
      <c r="L8" s="228"/>
    </row>
    <row r="9" spans="1:12" s="29" customFormat="1" ht="42" customHeight="1">
      <c r="A9" s="325" t="s">
        <v>261</v>
      </c>
      <c r="B9" s="376"/>
      <c r="C9" s="37" t="s">
        <v>182</v>
      </c>
      <c r="D9" s="37" t="s">
        <v>59</v>
      </c>
      <c r="E9" s="36" t="s">
        <v>313</v>
      </c>
      <c r="F9" s="182" t="s">
        <v>312</v>
      </c>
      <c r="G9" s="183" t="s">
        <v>271</v>
      </c>
      <c r="H9" s="38" t="s">
        <v>168</v>
      </c>
      <c r="I9" s="38" t="s">
        <v>170</v>
      </c>
      <c r="J9" s="38" t="s">
        <v>169</v>
      </c>
      <c r="K9" s="229"/>
      <c r="L9" s="228"/>
    </row>
    <row r="10" spans="1:12" s="29" customFormat="1" ht="16.5" customHeight="1">
      <c r="A10" s="330" t="s">
        <v>310</v>
      </c>
      <c r="B10" s="37" t="s">
        <v>284</v>
      </c>
      <c r="C10" s="244"/>
      <c r="D10" s="245"/>
      <c r="E10" s="246"/>
      <c r="F10" s="247"/>
      <c r="G10" s="248"/>
      <c r="H10" s="249"/>
      <c r="I10" s="246"/>
      <c r="J10" s="250"/>
      <c r="K10" s="229"/>
      <c r="L10" s="228"/>
    </row>
    <row r="11" spans="1:12" s="29" customFormat="1" ht="15.75" customHeight="1">
      <c r="A11" s="330"/>
      <c r="B11" s="37" t="s">
        <v>285</v>
      </c>
      <c r="C11" s="251"/>
      <c r="D11" s="252"/>
      <c r="E11" s="242"/>
      <c r="F11" s="253"/>
      <c r="G11" s="254"/>
      <c r="H11" s="255"/>
      <c r="I11" s="242"/>
      <c r="J11" s="256"/>
      <c r="K11" s="229"/>
      <c r="L11" s="228"/>
    </row>
    <row r="12" spans="1:12" s="29" customFormat="1" ht="16.5" customHeight="1">
      <c r="A12" s="331" t="s">
        <v>177</v>
      </c>
      <c r="B12" s="332"/>
      <c r="C12" s="257"/>
      <c r="D12" s="243"/>
      <c r="E12" s="258"/>
      <c r="F12" s="259"/>
      <c r="G12" s="258"/>
      <c r="H12" s="255"/>
      <c r="I12" s="260"/>
      <c r="J12" s="256"/>
      <c r="K12" s="229"/>
      <c r="L12" s="228"/>
    </row>
    <row r="13" spans="1:12" s="29" customFormat="1" ht="16.5" customHeight="1">
      <c r="A13" s="331" t="s">
        <v>178</v>
      </c>
      <c r="B13" s="332"/>
      <c r="C13" s="257"/>
      <c r="D13" s="243"/>
      <c r="E13" s="258"/>
      <c r="F13" s="259"/>
      <c r="G13" s="258"/>
      <c r="H13" s="255"/>
      <c r="I13" s="260"/>
      <c r="J13" s="256"/>
      <c r="K13" s="229"/>
      <c r="L13" s="228"/>
    </row>
    <row r="14" spans="1:12" s="29" customFormat="1" ht="16.5" customHeight="1">
      <c r="A14" s="331" t="s">
        <v>179</v>
      </c>
      <c r="B14" s="332"/>
      <c r="C14" s="257"/>
      <c r="D14" s="243"/>
      <c r="E14" s="258"/>
      <c r="F14" s="259"/>
      <c r="G14" s="258"/>
      <c r="H14" s="255"/>
      <c r="I14" s="260"/>
      <c r="J14" s="256"/>
      <c r="K14" s="229"/>
      <c r="L14" s="228"/>
    </row>
    <row r="15" spans="1:12" s="29" customFormat="1" ht="16.5" customHeight="1">
      <c r="A15" s="331" t="s">
        <v>180</v>
      </c>
      <c r="B15" s="332"/>
      <c r="C15" s="257"/>
      <c r="D15" s="243"/>
      <c r="E15" s="258"/>
      <c r="F15" s="259"/>
      <c r="G15" s="258"/>
      <c r="H15" s="255"/>
      <c r="I15" s="260"/>
      <c r="J15" s="256"/>
      <c r="K15" s="229"/>
      <c r="L15" s="228"/>
    </row>
    <row r="16" spans="1:12" s="29" customFormat="1" ht="15" customHeight="1">
      <c r="A16" s="330" t="s">
        <v>171</v>
      </c>
      <c r="B16" s="330"/>
      <c r="C16" s="257"/>
      <c r="D16" s="261" t="s">
        <v>287</v>
      </c>
      <c r="E16" s="262"/>
      <c r="F16" s="262"/>
      <c r="G16" s="258"/>
      <c r="H16" s="255"/>
      <c r="I16" s="260"/>
      <c r="J16" s="256"/>
      <c r="K16" s="229"/>
      <c r="L16" s="228"/>
    </row>
    <row r="17" spans="1:12" s="29" customFormat="1" ht="15.75" customHeight="1">
      <c r="A17" s="330" t="s">
        <v>176</v>
      </c>
      <c r="B17" s="330"/>
      <c r="C17" s="257"/>
      <c r="D17" s="263"/>
      <c r="E17" s="255"/>
      <c r="F17" s="255"/>
      <c r="G17" s="258"/>
      <c r="H17" s="255"/>
      <c r="I17" s="260"/>
      <c r="J17" s="264"/>
      <c r="K17" s="229"/>
      <c r="L17" s="228"/>
    </row>
    <row r="18" spans="1:12" s="29" customFormat="1" ht="16.5" customHeight="1">
      <c r="A18" s="330" t="s">
        <v>50</v>
      </c>
      <c r="B18" s="330"/>
      <c r="C18" s="257"/>
      <c r="D18" s="243" t="s">
        <v>287</v>
      </c>
      <c r="E18" s="265"/>
      <c r="F18" s="265"/>
      <c r="G18" s="262"/>
      <c r="H18" s="255"/>
      <c r="I18" s="266"/>
      <c r="J18" s="267"/>
      <c r="K18" s="184"/>
      <c r="L18" s="185"/>
    </row>
    <row r="19" spans="1:12" s="29" customFormat="1" ht="14.25" customHeight="1">
      <c r="A19" s="330" t="s">
        <v>172</v>
      </c>
      <c r="B19" s="37" t="s">
        <v>173</v>
      </c>
      <c r="C19" s="257"/>
      <c r="D19" s="372"/>
      <c r="E19" s="372"/>
      <c r="F19" s="374"/>
      <c r="G19" s="268"/>
      <c r="H19" s="255"/>
      <c r="I19" s="269"/>
      <c r="J19" s="267"/>
      <c r="K19" s="184"/>
      <c r="L19" s="185"/>
    </row>
    <row r="20" spans="1:12" s="29" customFormat="1" ht="15" customHeight="1">
      <c r="A20" s="330"/>
      <c r="B20" s="37" t="s">
        <v>174</v>
      </c>
      <c r="C20" s="270"/>
      <c r="D20" s="373"/>
      <c r="E20" s="373"/>
      <c r="F20" s="374"/>
      <c r="G20" s="243"/>
      <c r="H20" s="255"/>
      <c r="I20" s="260"/>
      <c r="J20" s="271"/>
      <c r="K20" s="184"/>
      <c r="L20" s="185"/>
    </row>
    <row r="21" spans="1:12" s="29" customFormat="1" ht="15" customHeight="1">
      <c r="A21" s="331" t="s">
        <v>51</v>
      </c>
      <c r="B21" s="332"/>
      <c r="C21" s="257"/>
      <c r="D21" s="243"/>
      <c r="E21" s="258"/>
      <c r="F21" s="259"/>
      <c r="G21" s="258"/>
      <c r="H21" s="255"/>
      <c r="I21" s="260"/>
      <c r="J21" s="272"/>
      <c r="L21" s="48"/>
    </row>
    <row r="22" spans="1:10" s="29" customFormat="1" ht="15.75" customHeight="1">
      <c r="A22" s="331" t="s">
        <v>314</v>
      </c>
      <c r="B22" s="332"/>
      <c r="C22" s="257"/>
      <c r="D22" s="243"/>
      <c r="E22" s="258"/>
      <c r="F22" s="259"/>
      <c r="G22" s="273"/>
      <c r="H22" s="260"/>
      <c r="I22" s="274"/>
      <c r="J22" s="275"/>
    </row>
    <row r="23" spans="1:10" s="29" customFormat="1" ht="14.25" customHeight="1">
      <c r="A23" s="330" t="s">
        <v>166</v>
      </c>
      <c r="B23" s="37" t="s">
        <v>175</v>
      </c>
      <c r="C23" s="276"/>
      <c r="D23" s="277"/>
      <c r="E23" s="259"/>
      <c r="F23" s="259"/>
      <c r="G23" s="258"/>
      <c r="H23" s="278"/>
      <c r="I23" s="260"/>
      <c r="J23" s="267"/>
    </row>
    <row r="24" spans="1:11" s="29" customFormat="1" ht="15" customHeight="1">
      <c r="A24" s="330"/>
      <c r="B24" s="37" t="s">
        <v>167</v>
      </c>
      <c r="C24" s="279"/>
      <c r="D24" s="280"/>
      <c r="E24" s="281"/>
      <c r="F24" s="281"/>
      <c r="G24" s="282"/>
      <c r="H24" s="283"/>
      <c r="I24" s="284"/>
      <c r="J24" s="285"/>
      <c r="K24" s="237"/>
    </row>
    <row r="25" spans="1:11" s="29" customFormat="1" ht="15.75" customHeight="1">
      <c r="A25" s="333" t="s">
        <v>184</v>
      </c>
      <c r="B25" s="333"/>
      <c r="C25" s="41"/>
      <c r="D25" s="39"/>
      <c r="E25" s="40">
        <f>SUM(E10:E15,E23:E24)+E19+G16+I16+G17+I17+J18+G21+I21</f>
        <v>0</v>
      </c>
      <c r="F25" s="42"/>
      <c r="G25" s="40">
        <f>SUM(G10:G17,G20:G21,G23:G24)</f>
        <v>0</v>
      </c>
      <c r="H25" s="40">
        <f>SUM(H22)</f>
        <v>0</v>
      </c>
      <c r="I25" s="40">
        <f>SUM(I10:I17,I20:I21,I23:I24)</f>
        <v>0</v>
      </c>
      <c r="J25" s="40">
        <f>SUM(J18:J19,J23:J24)</f>
        <v>0</v>
      </c>
      <c r="K25" s="238"/>
    </row>
    <row r="26" spans="1:11" s="29" customFormat="1" ht="17.25" customHeight="1">
      <c r="A26" s="333" t="s">
        <v>181</v>
      </c>
      <c r="B26" s="333"/>
      <c r="C26" s="43"/>
      <c r="D26" s="39"/>
      <c r="E26" s="40">
        <f>SUM(E14:E15,G16:G17,I16:I17,J18,G21,I21,E11,E24)</f>
        <v>0</v>
      </c>
      <c r="F26" s="42"/>
      <c r="G26" s="40">
        <f>SUM(G14:G17,G21,G11,G24)</f>
        <v>0</v>
      </c>
      <c r="H26" s="40">
        <v>0</v>
      </c>
      <c r="I26" s="40">
        <f>SUM(I14:I17,I21,I24)</f>
        <v>0</v>
      </c>
      <c r="J26" s="40">
        <f>SUM(J18,J24)</f>
        <v>0</v>
      </c>
      <c r="K26" s="239"/>
    </row>
    <row r="27" spans="1:12" s="29" customFormat="1" ht="16.5" customHeight="1">
      <c r="A27" s="333" t="s">
        <v>183</v>
      </c>
      <c r="B27" s="333"/>
      <c r="C27" s="43"/>
      <c r="D27" s="44"/>
      <c r="E27" s="241" t="e">
        <f>E26/E25</f>
        <v>#DIV/0!</v>
      </c>
      <c r="F27" s="42"/>
      <c r="G27" s="45"/>
      <c r="H27" s="45"/>
      <c r="I27" s="45"/>
      <c r="J27" s="45"/>
      <c r="K27" s="240"/>
      <c r="L27" s="186"/>
    </row>
    <row r="28" spans="1:8" s="29" customFormat="1" ht="14.25" customHeight="1">
      <c r="A28" s="329"/>
      <c r="B28" s="329"/>
      <c r="C28" s="329"/>
      <c r="D28" s="329"/>
      <c r="E28" s="329"/>
      <c r="F28" s="329"/>
      <c r="G28" s="329"/>
      <c r="H28" s="329"/>
    </row>
    <row r="29" spans="1:8" s="34" customFormat="1" ht="19.5" customHeight="1">
      <c r="A29" s="338" t="s">
        <v>315</v>
      </c>
      <c r="B29" s="328"/>
      <c r="C29" s="338" t="s">
        <v>316</v>
      </c>
      <c r="D29" s="328"/>
      <c r="E29" s="338" t="s">
        <v>317</v>
      </c>
      <c r="F29" s="328"/>
      <c r="G29" s="338" t="s">
        <v>318</v>
      </c>
      <c r="H29" s="328"/>
    </row>
    <row r="30" spans="1:7" s="29" customFormat="1" ht="19.5" customHeight="1">
      <c r="A30" s="35"/>
      <c r="B30" s="35"/>
      <c r="C30" s="35"/>
      <c r="D30" s="35"/>
      <c r="E30" s="35"/>
      <c r="F30" s="34"/>
      <c r="G30" s="34"/>
    </row>
    <row r="31" spans="1:9" s="25" customFormat="1" ht="15.75" customHeight="1">
      <c r="A31" s="334" t="s">
        <v>306</v>
      </c>
      <c r="B31" s="334"/>
      <c r="C31" s="334"/>
      <c r="D31" s="334"/>
      <c r="E31" s="334"/>
      <c r="F31" s="334"/>
      <c r="G31" s="334"/>
      <c r="H31" s="334"/>
      <c r="I31" s="334"/>
    </row>
    <row r="32" spans="1:12" s="25" customFormat="1" ht="13.5" customHeight="1">
      <c r="A32" s="181"/>
      <c r="B32" s="181"/>
      <c r="C32" s="181"/>
      <c r="D32" s="181"/>
      <c r="E32" s="181"/>
      <c r="F32" s="181"/>
      <c r="G32" s="322" t="s">
        <v>286</v>
      </c>
      <c r="H32" s="323"/>
      <c r="I32" s="323"/>
      <c r="J32" s="324"/>
      <c r="K32" s="184"/>
      <c r="L32" s="185"/>
    </row>
    <row r="33" spans="1:12" s="29" customFormat="1" ht="42.75" customHeight="1">
      <c r="A33" s="325" t="s">
        <v>261</v>
      </c>
      <c r="B33" s="326"/>
      <c r="C33" s="37" t="s">
        <v>182</v>
      </c>
      <c r="D33" s="37" t="s">
        <v>59</v>
      </c>
      <c r="E33" s="36" t="s">
        <v>313</v>
      </c>
      <c r="F33" s="182" t="s">
        <v>312</v>
      </c>
      <c r="G33" s="183" t="s">
        <v>271</v>
      </c>
      <c r="H33" s="38" t="s">
        <v>168</v>
      </c>
      <c r="I33" s="38" t="s">
        <v>170</v>
      </c>
      <c r="J33" s="38" t="s">
        <v>169</v>
      </c>
      <c r="K33" s="184"/>
      <c r="L33" s="185"/>
    </row>
    <row r="34" spans="1:12" s="29" customFormat="1" ht="16.5" customHeight="1">
      <c r="A34" s="330" t="s">
        <v>310</v>
      </c>
      <c r="B34" s="37" t="s">
        <v>284</v>
      </c>
      <c r="C34" s="244"/>
      <c r="D34" s="245"/>
      <c r="E34" s="246"/>
      <c r="F34" s="247"/>
      <c r="G34" s="248"/>
      <c r="H34" s="249"/>
      <c r="I34" s="246"/>
      <c r="J34" s="250"/>
      <c r="K34" s="184"/>
      <c r="L34" s="185"/>
    </row>
    <row r="35" spans="1:12" s="29" customFormat="1" ht="15.75" customHeight="1">
      <c r="A35" s="330"/>
      <c r="B35" s="37" t="s">
        <v>285</v>
      </c>
      <c r="C35" s="251"/>
      <c r="D35" s="252"/>
      <c r="E35" s="242"/>
      <c r="F35" s="253"/>
      <c r="G35" s="254"/>
      <c r="H35" s="255"/>
      <c r="I35" s="242"/>
      <c r="J35" s="256"/>
      <c r="K35" s="184"/>
      <c r="L35" s="185"/>
    </row>
    <row r="36" spans="1:12" s="29" customFormat="1" ht="16.5" customHeight="1">
      <c r="A36" s="331" t="s">
        <v>177</v>
      </c>
      <c r="B36" s="332"/>
      <c r="C36" s="257"/>
      <c r="D36" s="243"/>
      <c r="E36" s="258"/>
      <c r="F36" s="259"/>
      <c r="G36" s="258"/>
      <c r="H36" s="255"/>
      <c r="I36" s="260"/>
      <c r="J36" s="256"/>
      <c r="K36" s="184"/>
      <c r="L36" s="185"/>
    </row>
    <row r="37" spans="1:12" s="29" customFormat="1" ht="16.5" customHeight="1">
      <c r="A37" s="331" t="s">
        <v>178</v>
      </c>
      <c r="B37" s="332"/>
      <c r="C37" s="257"/>
      <c r="D37" s="243"/>
      <c r="E37" s="258"/>
      <c r="F37" s="259"/>
      <c r="G37" s="258"/>
      <c r="H37" s="255"/>
      <c r="I37" s="260"/>
      <c r="J37" s="256"/>
      <c r="K37" s="184"/>
      <c r="L37" s="185"/>
    </row>
    <row r="38" spans="1:12" s="29" customFormat="1" ht="16.5" customHeight="1">
      <c r="A38" s="331" t="s">
        <v>179</v>
      </c>
      <c r="B38" s="332"/>
      <c r="C38" s="257"/>
      <c r="D38" s="243"/>
      <c r="E38" s="258"/>
      <c r="F38" s="259"/>
      <c r="G38" s="258"/>
      <c r="H38" s="255"/>
      <c r="I38" s="260"/>
      <c r="J38" s="256"/>
      <c r="K38" s="184"/>
      <c r="L38" s="185"/>
    </row>
    <row r="39" spans="1:12" s="29" customFormat="1" ht="16.5" customHeight="1">
      <c r="A39" s="331" t="s">
        <v>180</v>
      </c>
      <c r="B39" s="332"/>
      <c r="C39" s="257"/>
      <c r="D39" s="243"/>
      <c r="E39" s="258"/>
      <c r="F39" s="259"/>
      <c r="G39" s="258"/>
      <c r="H39" s="255"/>
      <c r="I39" s="260"/>
      <c r="J39" s="256"/>
      <c r="K39" s="184"/>
      <c r="L39" s="185"/>
    </row>
    <row r="40" spans="1:12" s="29" customFormat="1" ht="15" customHeight="1">
      <c r="A40" s="330" t="s">
        <v>171</v>
      </c>
      <c r="B40" s="330"/>
      <c r="C40" s="257"/>
      <c r="D40" s="261" t="s">
        <v>287</v>
      </c>
      <c r="E40" s="262"/>
      <c r="F40" s="262"/>
      <c r="G40" s="258"/>
      <c r="H40" s="255"/>
      <c r="I40" s="260"/>
      <c r="J40" s="256"/>
      <c r="K40" s="184"/>
      <c r="L40" s="185"/>
    </row>
    <row r="41" spans="1:12" s="29" customFormat="1" ht="15.75" customHeight="1">
      <c r="A41" s="330" t="s">
        <v>176</v>
      </c>
      <c r="B41" s="330"/>
      <c r="C41" s="257"/>
      <c r="D41" s="263"/>
      <c r="E41" s="255"/>
      <c r="F41" s="255"/>
      <c r="G41" s="258"/>
      <c r="H41" s="255"/>
      <c r="I41" s="260"/>
      <c r="J41" s="264"/>
      <c r="K41" s="184"/>
      <c r="L41" s="185"/>
    </row>
    <row r="42" spans="1:12" s="29" customFormat="1" ht="16.5" customHeight="1">
      <c r="A42" s="330" t="s">
        <v>50</v>
      </c>
      <c r="B42" s="330"/>
      <c r="C42" s="257"/>
      <c r="D42" s="243" t="s">
        <v>287</v>
      </c>
      <c r="E42" s="265"/>
      <c r="F42" s="265"/>
      <c r="G42" s="262"/>
      <c r="H42" s="255"/>
      <c r="I42" s="266"/>
      <c r="J42" s="267"/>
      <c r="K42" s="184"/>
      <c r="L42" s="185"/>
    </row>
    <row r="43" spans="1:12" s="29" customFormat="1" ht="14.25" customHeight="1">
      <c r="A43" s="330" t="s">
        <v>172</v>
      </c>
      <c r="B43" s="37" t="s">
        <v>173</v>
      </c>
      <c r="C43" s="257"/>
      <c r="D43" s="372"/>
      <c r="E43" s="372"/>
      <c r="F43" s="374"/>
      <c r="G43" s="268"/>
      <c r="H43" s="255"/>
      <c r="I43" s="269"/>
      <c r="J43" s="267"/>
      <c r="K43" s="184"/>
      <c r="L43" s="185"/>
    </row>
    <row r="44" spans="1:12" s="29" customFormat="1" ht="15" customHeight="1">
      <c r="A44" s="330"/>
      <c r="B44" s="37" t="s">
        <v>174</v>
      </c>
      <c r="C44" s="270"/>
      <c r="D44" s="373"/>
      <c r="E44" s="373"/>
      <c r="F44" s="374"/>
      <c r="G44" s="243"/>
      <c r="H44" s="255"/>
      <c r="I44" s="260"/>
      <c r="J44" s="271"/>
      <c r="K44" s="184"/>
      <c r="L44" s="185"/>
    </row>
    <row r="45" spans="1:12" s="29" customFormat="1" ht="15" customHeight="1">
      <c r="A45" s="331" t="s">
        <v>51</v>
      </c>
      <c r="B45" s="332"/>
      <c r="C45" s="257"/>
      <c r="D45" s="243"/>
      <c r="E45" s="258"/>
      <c r="F45" s="259"/>
      <c r="G45" s="258"/>
      <c r="H45" s="255"/>
      <c r="I45" s="260"/>
      <c r="J45" s="272"/>
      <c r="L45" s="48"/>
    </row>
    <row r="46" spans="1:10" s="29" customFormat="1" ht="15.75" customHeight="1">
      <c r="A46" s="331" t="s">
        <v>314</v>
      </c>
      <c r="B46" s="332"/>
      <c r="C46" s="257"/>
      <c r="D46" s="243"/>
      <c r="E46" s="258"/>
      <c r="F46" s="259"/>
      <c r="G46" s="273"/>
      <c r="H46" s="260"/>
      <c r="I46" s="274"/>
      <c r="J46" s="275"/>
    </row>
    <row r="47" spans="1:10" s="29" customFormat="1" ht="14.25" customHeight="1">
      <c r="A47" s="330" t="s">
        <v>166</v>
      </c>
      <c r="B47" s="37" t="s">
        <v>175</v>
      </c>
      <c r="C47" s="276"/>
      <c r="D47" s="277"/>
      <c r="E47" s="259"/>
      <c r="F47" s="259"/>
      <c r="G47" s="258"/>
      <c r="H47" s="278"/>
      <c r="I47" s="260"/>
      <c r="J47" s="267"/>
    </row>
    <row r="48" spans="1:11" s="29" customFormat="1" ht="15" customHeight="1">
      <c r="A48" s="330"/>
      <c r="B48" s="37" t="s">
        <v>167</v>
      </c>
      <c r="C48" s="279"/>
      <c r="D48" s="280"/>
      <c r="E48" s="281"/>
      <c r="F48" s="281"/>
      <c r="G48" s="282"/>
      <c r="H48" s="283"/>
      <c r="I48" s="284"/>
      <c r="J48" s="285"/>
      <c r="K48" s="237"/>
    </row>
    <row r="49" spans="1:11" s="29" customFormat="1" ht="15.75" customHeight="1">
      <c r="A49" s="333" t="s">
        <v>184</v>
      </c>
      <c r="B49" s="333"/>
      <c r="C49" s="41"/>
      <c r="D49" s="39"/>
      <c r="E49" s="40">
        <f>SUM(E34:E39,E47:E48)+E43+G40+I40+G41+I41+J42+G45+I45</f>
        <v>0</v>
      </c>
      <c r="F49" s="42"/>
      <c r="G49" s="40">
        <f>SUM(G34:G41,G44:G45,G47:G48)</f>
        <v>0</v>
      </c>
      <c r="H49" s="40">
        <f>SUM(H46)</f>
        <v>0</v>
      </c>
      <c r="I49" s="40">
        <f>SUM(I34:I41,I44:I45,I47:I48)</f>
        <v>0</v>
      </c>
      <c r="J49" s="40">
        <f>SUM(J42:J43,J47:J48)</f>
        <v>0</v>
      </c>
      <c r="K49" s="238"/>
    </row>
    <row r="50" spans="1:11" s="29" customFormat="1" ht="17.25" customHeight="1">
      <c r="A50" s="333" t="s">
        <v>181</v>
      </c>
      <c r="B50" s="333"/>
      <c r="C50" s="43"/>
      <c r="D50" s="39"/>
      <c r="E50" s="40">
        <f>SUM(E38:E39,G40:G41,I40:I41,J42,G45,I45,E35,E48)</f>
        <v>0</v>
      </c>
      <c r="F50" s="42"/>
      <c r="G50" s="40">
        <f>SUM(G38:G41,G45,G35,G48)</f>
        <v>0</v>
      </c>
      <c r="H50" s="40">
        <v>0</v>
      </c>
      <c r="I50" s="40">
        <f>SUM(I38:I41,I45,I48)</f>
        <v>0</v>
      </c>
      <c r="J50" s="40">
        <f>SUM(J42,J48)</f>
        <v>0</v>
      </c>
      <c r="K50" s="239"/>
    </row>
    <row r="51" spans="1:12" s="29" customFormat="1" ht="16.5" customHeight="1">
      <c r="A51" s="333" t="s">
        <v>183</v>
      </c>
      <c r="B51" s="333"/>
      <c r="C51" s="43"/>
      <c r="D51" s="44"/>
      <c r="E51" s="241" t="e">
        <f>E50/E49</f>
        <v>#DIV/0!</v>
      </c>
      <c r="F51" s="42"/>
      <c r="G51" s="45"/>
      <c r="H51" s="45"/>
      <c r="I51" s="45"/>
      <c r="J51" s="45"/>
      <c r="K51" s="240"/>
      <c r="L51" s="186"/>
    </row>
    <row r="52" spans="1:8" s="29" customFormat="1" ht="14.25" customHeight="1">
      <c r="A52" s="329"/>
      <c r="B52" s="329"/>
      <c r="C52" s="329"/>
      <c r="D52" s="329"/>
      <c r="E52" s="329"/>
      <c r="F52" s="329"/>
      <c r="G52" s="329"/>
      <c r="H52" s="329"/>
    </row>
    <row r="53" spans="1:8" s="34" customFormat="1" ht="19.5" customHeight="1">
      <c r="A53" s="338" t="s">
        <v>315</v>
      </c>
      <c r="B53" s="328"/>
      <c r="C53" s="338" t="s">
        <v>316</v>
      </c>
      <c r="D53" s="328"/>
      <c r="E53" s="338" t="s">
        <v>317</v>
      </c>
      <c r="F53" s="328"/>
      <c r="G53" s="338" t="s">
        <v>318</v>
      </c>
      <c r="H53" s="328"/>
    </row>
    <row r="54" ht="16.5" customHeight="1"/>
    <row r="55" spans="1:10" ht="12.75">
      <c r="A55" s="371" t="s">
        <v>63</v>
      </c>
      <c r="B55" s="371"/>
      <c r="C55" s="371"/>
      <c r="D55" s="371"/>
      <c r="E55" s="371"/>
      <c r="F55" s="371"/>
      <c r="G55" s="371"/>
      <c r="H55" s="371"/>
      <c r="I55" s="371"/>
      <c r="J55" s="371"/>
    </row>
    <row r="56" ht="9" customHeight="1"/>
    <row r="58" spans="1:11" ht="12.75" customHeight="1">
      <c r="A58" s="327" t="s">
        <v>185</v>
      </c>
      <c r="B58" s="327"/>
      <c r="C58" s="327"/>
      <c r="G58" s="327" t="s">
        <v>186</v>
      </c>
      <c r="H58" s="327"/>
      <c r="I58" s="327"/>
      <c r="J58" s="327"/>
      <c r="K58" s="185"/>
    </row>
    <row r="59" spans="1:11" ht="12.75" customHeight="1">
      <c r="A59" s="371" t="s">
        <v>189</v>
      </c>
      <c r="B59" s="371"/>
      <c r="C59" s="371"/>
      <c r="G59" s="371" t="s">
        <v>187</v>
      </c>
      <c r="H59" s="371"/>
      <c r="I59" s="371"/>
      <c r="J59" s="371"/>
      <c r="K59" s="185"/>
    </row>
    <row r="61" spans="7:11" ht="12.75" customHeight="1">
      <c r="G61" s="327" t="s">
        <v>186</v>
      </c>
      <c r="H61" s="327"/>
      <c r="I61" s="327"/>
      <c r="J61" s="327"/>
      <c r="K61" s="185"/>
    </row>
    <row r="62" spans="7:11" ht="12.75" customHeight="1">
      <c r="G62" s="371" t="s">
        <v>188</v>
      </c>
      <c r="H62" s="371"/>
      <c r="I62" s="371"/>
      <c r="J62" s="371"/>
      <c r="K62" s="185"/>
    </row>
  </sheetData>
  <sheetProtection sheet="1" objects="1" scenarios="1"/>
  <mergeCells count="67">
    <mergeCell ref="G59:J59"/>
    <mergeCell ref="G62:J62"/>
    <mergeCell ref="G61:J61"/>
    <mergeCell ref="G58:J58"/>
    <mergeCell ref="G28:H28"/>
    <mergeCell ref="A49:B49"/>
    <mergeCell ref="A45:B45"/>
    <mergeCell ref="A43:A44"/>
    <mergeCell ref="C29:D29"/>
    <mergeCell ref="A34:A35"/>
    <mergeCell ref="A40:B40"/>
    <mergeCell ref="A5:K5"/>
    <mergeCell ref="A7:I7"/>
    <mergeCell ref="A16:B16"/>
    <mergeCell ref="A18:B18"/>
    <mergeCell ref="A17:B17"/>
    <mergeCell ref="A9:B9"/>
    <mergeCell ref="G8:J8"/>
    <mergeCell ref="A6:I6"/>
    <mergeCell ref="E19:E20"/>
    <mergeCell ref="F19:F20"/>
    <mergeCell ref="A21:B21"/>
    <mergeCell ref="A10:A11"/>
    <mergeCell ref="A19:A20"/>
    <mergeCell ref="A12:B12"/>
    <mergeCell ref="A13:B13"/>
    <mergeCell ref="A14:B14"/>
    <mergeCell ref="A15:B15"/>
    <mergeCell ref="D19:D20"/>
    <mergeCell ref="A58:C58"/>
    <mergeCell ref="A59:C59"/>
    <mergeCell ref="A55:J55"/>
    <mergeCell ref="D43:D44"/>
    <mergeCell ref="E43:E44"/>
    <mergeCell ref="F43:F44"/>
    <mergeCell ref="A50:B50"/>
    <mergeCell ref="A51:B51"/>
    <mergeCell ref="A46:B46"/>
    <mergeCell ref="A47:A48"/>
    <mergeCell ref="A27:B27"/>
    <mergeCell ref="A31:I31"/>
    <mergeCell ref="G32:J32"/>
    <mergeCell ref="A33:B33"/>
    <mergeCell ref="A29:B29"/>
    <mergeCell ref="E29:F29"/>
    <mergeCell ref="G29:H29"/>
    <mergeCell ref="A28:B28"/>
    <mergeCell ref="C28:D28"/>
    <mergeCell ref="E28:F28"/>
    <mergeCell ref="A23:A24"/>
    <mergeCell ref="A22:B22"/>
    <mergeCell ref="A26:B26"/>
    <mergeCell ref="A42:B42"/>
    <mergeCell ref="A25:B25"/>
    <mergeCell ref="A41:B41"/>
    <mergeCell ref="A36:B36"/>
    <mergeCell ref="A37:B37"/>
    <mergeCell ref="A38:B38"/>
    <mergeCell ref="A39:B39"/>
    <mergeCell ref="A52:B52"/>
    <mergeCell ref="C52:D52"/>
    <mergeCell ref="E52:F52"/>
    <mergeCell ref="G52:H52"/>
    <mergeCell ref="A53:B53"/>
    <mergeCell ref="C53:D53"/>
    <mergeCell ref="E53:F53"/>
    <mergeCell ref="G53:H53"/>
  </mergeCells>
  <conditionalFormatting sqref="E51">
    <cfRule type="cellIs" priority="1" dxfId="0" operator="lessThan" stopIfTrue="1">
      <formula>0.35</formula>
    </cfRule>
  </conditionalFormatting>
  <printOptions/>
  <pageMargins left="0.5905511811023623" right="0.5905511811023623" top="0.5118110236220472" bottom="0.5905511811023623" header="0.5118110236220472" footer="0.5118110236220472"/>
  <pageSetup horizontalDpi="600" verticalDpi="600" orientation="landscape" paperSize="9" scale="94" r:id="rId4"/>
  <headerFooter alignWithMargins="0">
    <oddFooter>&amp;L&amp;8MUSTERSAN v1.1 C Energiebilanz&amp;R&amp;8&amp;P</oddFooter>
  </headerFooter>
  <rowBreaks count="1" manualBreakCount="1">
    <brk id="29"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Tabelle7"/>
  <dimension ref="A3:F80"/>
  <sheetViews>
    <sheetView view="pageBreakPreview" zoomScaleSheetLayoutView="100" workbookViewId="0" topLeftCell="A1">
      <selection activeCell="A6" sqref="A6:D6"/>
    </sheetView>
  </sheetViews>
  <sheetFormatPr defaultColWidth="10.69921875" defaultRowHeight="14.25"/>
  <cols>
    <col min="1" max="1" width="25.8984375" style="49" customWidth="1"/>
    <col min="2" max="3" width="14.5" style="49" customWidth="1"/>
    <col min="4" max="4" width="15.8984375" style="49" customWidth="1"/>
    <col min="5" max="5" width="1.390625" style="49" customWidth="1"/>
    <col min="6" max="6" width="8.796875" style="49" customWidth="1"/>
    <col min="7" max="16384" width="10.69921875" style="49" customWidth="1"/>
  </cols>
  <sheetData>
    <row r="1" ht="12.75"/>
    <row r="2" ht="18" customHeight="1"/>
    <row r="3" spans="1:4" s="52" customFormat="1" ht="29.25">
      <c r="A3" s="50" t="s">
        <v>38</v>
      </c>
      <c r="B3" s="50"/>
      <c r="C3" s="51"/>
      <c r="D3" s="51"/>
    </row>
    <row r="4" spans="1:3" s="55" customFormat="1" ht="14.25">
      <c r="A4" s="53" t="s">
        <v>34</v>
      </c>
      <c r="B4" s="53"/>
      <c r="C4" s="54"/>
    </row>
    <row r="5" spans="1:5" s="57" customFormat="1" ht="21" customHeight="1">
      <c r="A5" s="56"/>
      <c r="B5" s="56"/>
      <c r="C5" s="56"/>
      <c r="D5" s="56"/>
      <c r="E5" s="56"/>
    </row>
    <row r="6" spans="1:6" s="57" customFormat="1" ht="49.5" customHeight="1">
      <c r="A6" s="400" t="s">
        <v>302</v>
      </c>
      <c r="B6" s="400"/>
      <c r="C6" s="400"/>
      <c r="D6" s="400"/>
      <c r="E6" s="58"/>
      <c r="F6" s="58"/>
    </row>
    <row r="7" spans="1:4" s="59" customFormat="1" ht="19.5" customHeight="1">
      <c r="A7" s="384" t="s">
        <v>199</v>
      </c>
      <c r="B7" s="384"/>
      <c r="C7" s="384"/>
      <c r="D7" s="384"/>
    </row>
    <row r="8" spans="1:6" s="62" customFormat="1" ht="18.75" customHeight="1">
      <c r="A8" s="401" t="s">
        <v>205</v>
      </c>
      <c r="B8" s="402"/>
      <c r="C8" s="402"/>
      <c r="D8" s="60"/>
      <c r="E8" s="61"/>
      <c r="F8" s="61"/>
    </row>
    <row r="9" spans="1:6" s="62" customFormat="1" ht="18" customHeight="1">
      <c r="A9" s="392"/>
      <c r="B9" s="393"/>
      <c r="C9" s="63" t="s">
        <v>54</v>
      </c>
      <c r="D9" s="63" t="s">
        <v>55</v>
      </c>
      <c r="E9" s="61"/>
      <c r="F9" s="61"/>
    </row>
    <row r="10" spans="1:6" s="62" customFormat="1" ht="18.75" customHeight="1">
      <c r="A10" s="385" t="s">
        <v>56</v>
      </c>
      <c r="B10" s="386"/>
      <c r="C10" s="64"/>
      <c r="D10" s="65"/>
      <c r="E10" s="61"/>
      <c r="F10" s="61"/>
    </row>
    <row r="11" spans="1:6" s="62" customFormat="1" ht="18.75" customHeight="1">
      <c r="A11" s="380" t="s">
        <v>5</v>
      </c>
      <c r="B11" s="381"/>
      <c r="C11" s="67"/>
      <c r="D11" s="68"/>
      <c r="E11" s="61"/>
      <c r="F11" s="61"/>
    </row>
    <row r="12" spans="1:6" s="62" customFormat="1" ht="21" customHeight="1">
      <c r="A12" s="380" t="s">
        <v>57</v>
      </c>
      <c r="B12" s="381"/>
      <c r="C12" s="67"/>
      <c r="D12" s="68"/>
      <c r="E12" s="61"/>
      <c r="F12" s="61"/>
    </row>
    <row r="13" spans="1:6" s="62" customFormat="1" ht="18.75" customHeight="1">
      <c r="A13" s="382" t="s">
        <v>58</v>
      </c>
      <c r="B13" s="383"/>
      <c r="C13" s="70"/>
      <c r="D13" s="71"/>
      <c r="E13" s="61"/>
      <c r="F13" s="61"/>
    </row>
    <row r="14" spans="1:4" ht="12.75">
      <c r="A14" s="72"/>
      <c r="B14" s="72"/>
      <c r="C14" s="72"/>
      <c r="D14" s="72"/>
    </row>
    <row r="15" spans="1:4" s="59" customFormat="1" ht="30" customHeight="1">
      <c r="A15" s="384" t="s">
        <v>299</v>
      </c>
      <c r="B15" s="398"/>
      <c r="C15" s="398"/>
      <c r="D15" s="399"/>
    </row>
    <row r="16" spans="1:6" s="62" customFormat="1" ht="15" customHeight="1">
      <c r="A16" s="409" t="s">
        <v>200</v>
      </c>
      <c r="B16" s="410"/>
      <c r="C16" s="235"/>
      <c r="D16" s="236"/>
      <c r="E16" s="61"/>
      <c r="F16" s="61"/>
    </row>
    <row r="17" spans="1:4" ht="12" customHeight="1">
      <c r="A17" s="389" t="s">
        <v>53</v>
      </c>
      <c r="B17" s="390"/>
      <c r="C17" s="390"/>
      <c r="D17" s="391"/>
    </row>
    <row r="18" spans="1:6" s="62" customFormat="1" ht="17.25" customHeight="1">
      <c r="A18" s="396"/>
      <c r="B18" s="397"/>
      <c r="C18" s="73" t="s">
        <v>54</v>
      </c>
      <c r="D18" s="74" t="s">
        <v>55</v>
      </c>
      <c r="E18" s="61"/>
      <c r="F18" s="61"/>
    </row>
    <row r="19" spans="1:6" s="62" customFormat="1" ht="17.25" customHeight="1">
      <c r="A19" s="380" t="s">
        <v>4</v>
      </c>
      <c r="B19" s="381"/>
      <c r="C19" s="67"/>
      <c r="D19" s="68"/>
      <c r="E19" s="61"/>
      <c r="F19" s="61"/>
    </row>
    <row r="20" spans="1:6" s="62" customFormat="1" ht="17.25" customHeight="1">
      <c r="A20" s="382" t="s">
        <v>201</v>
      </c>
      <c r="B20" s="383"/>
      <c r="C20" s="70"/>
      <c r="D20" s="71"/>
      <c r="E20" s="61"/>
      <c r="F20" s="61"/>
    </row>
    <row r="21" spans="1:6" s="62" customFormat="1" ht="23.25" customHeight="1">
      <c r="A21" s="394" t="s">
        <v>202</v>
      </c>
      <c r="B21" s="395"/>
      <c r="C21" s="395"/>
      <c r="D21" s="75"/>
      <c r="E21" s="61"/>
      <c r="F21" s="61"/>
    </row>
    <row r="22" spans="1:6" s="62" customFormat="1" ht="24" customHeight="1">
      <c r="A22" s="380" t="s">
        <v>203</v>
      </c>
      <c r="B22" s="381"/>
      <c r="C22" s="67"/>
      <c r="D22" s="68"/>
      <c r="E22" s="61"/>
      <c r="F22" s="61"/>
    </row>
    <row r="23" spans="1:6" s="62" customFormat="1" ht="24.75" customHeight="1">
      <c r="A23" s="382" t="s">
        <v>88</v>
      </c>
      <c r="B23" s="383"/>
      <c r="C23" s="70"/>
      <c r="D23" s="71"/>
      <c r="E23" s="61"/>
      <c r="F23" s="61"/>
    </row>
    <row r="24" spans="1:6" s="62" customFormat="1" ht="3" customHeight="1">
      <c r="A24" s="76"/>
      <c r="B24" s="77"/>
      <c r="C24" s="233"/>
      <c r="D24" s="234"/>
      <c r="E24" s="61"/>
      <c r="F24" s="61"/>
    </row>
    <row r="25" spans="1:6" s="62" customFormat="1" ht="23.25" customHeight="1">
      <c r="A25" s="394" t="s">
        <v>204</v>
      </c>
      <c r="B25" s="395"/>
      <c r="C25" s="395"/>
      <c r="D25" s="75"/>
      <c r="E25" s="61"/>
      <c r="F25" s="61"/>
    </row>
    <row r="26" spans="1:6" s="62" customFormat="1" ht="32.25" customHeight="1">
      <c r="A26" s="406" t="s">
        <v>212</v>
      </c>
      <c r="B26" s="407"/>
      <c r="C26" s="407"/>
      <c r="D26" s="408"/>
      <c r="E26" s="61"/>
      <c r="F26" s="61"/>
    </row>
    <row r="27" spans="1:6" s="80" customFormat="1" ht="21">
      <c r="A27" s="66"/>
      <c r="B27" s="78" t="s">
        <v>54</v>
      </c>
      <c r="C27" s="78" t="s">
        <v>55</v>
      </c>
      <c r="D27" s="168" t="s">
        <v>270</v>
      </c>
      <c r="E27" s="79"/>
      <c r="F27" s="79"/>
    </row>
    <row r="28" spans="1:6" s="62" customFormat="1" ht="19.5" customHeight="1">
      <c r="A28" s="66" t="s">
        <v>157</v>
      </c>
      <c r="B28" s="81"/>
      <c r="C28" s="81"/>
      <c r="D28" s="82"/>
      <c r="E28" s="61"/>
      <c r="F28" s="61"/>
    </row>
    <row r="29" spans="1:6" s="62" customFormat="1" ht="58.5" customHeight="1">
      <c r="A29" s="66" t="s">
        <v>158</v>
      </c>
      <c r="B29" s="81"/>
      <c r="C29" s="83"/>
      <c r="D29" s="68"/>
      <c r="E29" s="61"/>
      <c r="F29" s="61"/>
    </row>
    <row r="30" spans="1:6" s="62" customFormat="1" ht="21.75" customHeight="1">
      <c r="A30" s="66" t="s">
        <v>159</v>
      </c>
      <c r="B30" s="81"/>
      <c r="C30" s="83"/>
      <c r="D30" s="68"/>
      <c r="E30" s="61"/>
      <c r="F30" s="61"/>
    </row>
    <row r="31" spans="1:6" s="62" customFormat="1" ht="73.5" customHeight="1">
      <c r="A31" s="66" t="s">
        <v>303</v>
      </c>
      <c r="B31" s="81"/>
      <c r="C31" s="83"/>
      <c r="D31" s="68"/>
      <c r="E31" s="61"/>
      <c r="F31" s="61"/>
    </row>
    <row r="32" spans="1:6" s="80" customFormat="1" ht="21">
      <c r="A32" s="66"/>
      <c r="B32" s="78" t="s">
        <v>54</v>
      </c>
      <c r="C32" s="78" t="s">
        <v>55</v>
      </c>
      <c r="D32" s="168" t="s">
        <v>270</v>
      </c>
      <c r="E32" s="79"/>
      <c r="F32" s="79"/>
    </row>
    <row r="33" spans="1:6" s="62" customFormat="1" ht="80.25" customHeight="1">
      <c r="A33" s="66" t="s">
        <v>160</v>
      </c>
      <c r="B33" s="81"/>
      <c r="C33" s="83"/>
      <c r="D33" s="166" t="s">
        <v>156</v>
      </c>
      <c r="E33" s="61"/>
      <c r="F33" s="61"/>
    </row>
    <row r="34" spans="1:6" s="62" customFormat="1" ht="21">
      <c r="A34" s="66" t="s">
        <v>161</v>
      </c>
      <c r="B34" s="81"/>
      <c r="C34" s="83"/>
      <c r="D34" s="167" t="s">
        <v>156</v>
      </c>
      <c r="E34" s="61"/>
      <c r="F34" s="61"/>
    </row>
    <row r="35" spans="1:6" s="62" customFormat="1" ht="3" customHeight="1">
      <c r="A35" s="66"/>
      <c r="B35" s="84"/>
      <c r="C35" s="85"/>
      <c r="D35" s="230"/>
      <c r="E35" s="61"/>
      <c r="F35" s="61"/>
    </row>
    <row r="36" spans="1:6" s="62" customFormat="1" ht="19.5" customHeight="1">
      <c r="A36" s="66" t="s">
        <v>90</v>
      </c>
      <c r="B36" s="81"/>
      <c r="C36" s="81"/>
      <c r="D36" s="231"/>
      <c r="E36" s="61"/>
      <c r="F36" s="61"/>
    </row>
    <row r="37" spans="1:6" s="80" customFormat="1" ht="20.25" customHeight="1">
      <c r="A37" s="69" t="s">
        <v>89</v>
      </c>
      <c r="B37" s="86"/>
      <c r="C37" s="87"/>
      <c r="D37" s="232"/>
      <c r="E37" s="79"/>
      <c r="F37" s="79"/>
    </row>
    <row r="38" spans="1:6" s="62" customFormat="1" ht="63" customHeight="1">
      <c r="A38" s="412" t="s">
        <v>311</v>
      </c>
      <c r="B38" s="413"/>
      <c r="C38" s="413"/>
      <c r="D38" s="414"/>
      <c r="E38" s="61"/>
      <c r="F38" s="61"/>
    </row>
    <row r="39" spans="1:6" s="62" customFormat="1" ht="18" customHeight="1">
      <c r="A39" s="88"/>
      <c r="B39" s="88"/>
      <c r="C39" s="89"/>
      <c r="D39" s="90"/>
      <c r="E39" s="61"/>
      <c r="F39" s="61"/>
    </row>
    <row r="40" spans="1:4" s="59" customFormat="1" ht="17.25" customHeight="1">
      <c r="A40" s="384" t="s">
        <v>206</v>
      </c>
      <c r="B40" s="384"/>
      <c r="C40" s="384"/>
      <c r="D40" s="384"/>
    </row>
    <row r="41" spans="1:6" s="62" customFormat="1" ht="15.75" customHeight="1">
      <c r="A41" s="396"/>
      <c r="B41" s="397"/>
      <c r="C41" s="73" t="s">
        <v>54</v>
      </c>
      <c r="D41" s="74" t="s">
        <v>55</v>
      </c>
      <c r="E41" s="61"/>
      <c r="F41" s="61"/>
    </row>
    <row r="42" spans="1:6" s="62" customFormat="1" ht="15.75" customHeight="1">
      <c r="A42" s="380" t="s">
        <v>301</v>
      </c>
      <c r="B42" s="381"/>
      <c r="C42" s="67"/>
      <c r="D42" s="68"/>
      <c r="E42" s="61"/>
      <c r="F42" s="61"/>
    </row>
    <row r="43" spans="1:6" s="62" customFormat="1" ht="15.75" customHeight="1">
      <c r="A43" s="382" t="s">
        <v>272</v>
      </c>
      <c r="B43" s="383"/>
      <c r="C43" s="70"/>
      <c r="D43" s="71"/>
      <c r="E43" s="61"/>
      <c r="F43" s="61"/>
    </row>
    <row r="44" spans="1:4" ht="16.5" customHeight="1">
      <c r="A44" s="72"/>
      <c r="B44" s="72"/>
      <c r="C44" s="72"/>
      <c r="D44" s="72"/>
    </row>
    <row r="45" spans="1:4" s="59" customFormat="1" ht="17.25" customHeight="1">
      <c r="A45" s="384" t="s">
        <v>207</v>
      </c>
      <c r="B45" s="384"/>
      <c r="C45" s="384"/>
      <c r="D45" s="384"/>
    </row>
    <row r="46" spans="1:6" s="62" customFormat="1" ht="14.25">
      <c r="A46" s="396"/>
      <c r="B46" s="397"/>
      <c r="C46" s="73" t="s">
        <v>54</v>
      </c>
      <c r="D46" s="74" t="s">
        <v>55</v>
      </c>
      <c r="E46" s="61"/>
      <c r="F46" s="61"/>
    </row>
    <row r="47" spans="1:6" s="62" customFormat="1" ht="14.25">
      <c r="A47" s="378" t="s">
        <v>208</v>
      </c>
      <c r="B47" s="379"/>
      <c r="C47" s="379"/>
      <c r="D47" s="82"/>
      <c r="E47" s="61"/>
      <c r="F47" s="61"/>
    </row>
    <row r="48" spans="1:6" s="62" customFormat="1" ht="21" customHeight="1">
      <c r="A48" s="380" t="s">
        <v>144</v>
      </c>
      <c r="B48" s="381"/>
      <c r="C48" s="67"/>
      <c r="D48" s="68"/>
      <c r="E48" s="61"/>
      <c r="F48" s="61"/>
    </row>
    <row r="49" spans="1:6" s="62" customFormat="1" ht="16.5" customHeight="1">
      <c r="A49" s="380" t="s">
        <v>67</v>
      </c>
      <c r="B49" s="381"/>
      <c r="C49" s="67"/>
      <c r="D49" s="68"/>
      <c r="E49" s="61"/>
      <c r="F49" s="61"/>
    </row>
    <row r="50" spans="1:6" s="62" customFormat="1" ht="16.5" customHeight="1">
      <c r="A50" s="380" t="s">
        <v>269</v>
      </c>
      <c r="B50" s="381"/>
      <c r="C50" s="67"/>
      <c r="D50" s="68"/>
      <c r="E50" s="61"/>
      <c r="F50" s="61"/>
    </row>
    <row r="51" spans="1:6" s="62" customFormat="1" ht="14.25" customHeight="1">
      <c r="A51" s="378" t="s">
        <v>209</v>
      </c>
      <c r="B51" s="379"/>
      <c r="C51" s="379"/>
      <c r="D51" s="82"/>
      <c r="E51" s="61"/>
      <c r="F51" s="61"/>
    </row>
    <row r="52" spans="1:6" s="62" customFormat="1" ht="21" customHeight="1">
      <c r="A52" s="380" t="s">
        <v>144</v>
      </c>
      <c r="B52" s="381"/>
      <c r="C52" s="67"/>
      <c r="D52" s="68"/>
      <c r="E52" s="61"/>
      <c r="F52" s="61"/>
    </row>
    <row r="53" spans="1:6" s="62" customFormat="1" ht="16.5" customHeight="1">
      <c r="A53" s="380" t="s">
        <v>67</v>
      </c>
      <c r="B53" s="381"/>
      <c r="C53" s="67"/>
      <c r="D53" s="68"/>
      <c r="E53" s="61"/>
      <c r="F53" s="61"/>
    </row>
    <row r="54" spans="1:6" s="62" customFormat="1" ht="16.5" customHeight="1">
      <c r="A54" s="380" t="s">
        <v>269</v>
      </c>
      <c r="B54" s="381"/>
      <c r="C54" s="67"/>
      <c r="D54" s="68"/>
      <c r="E54" s="61"/>
      <c r="F54" s="61"/>
    </row>
    <row r="55" spans="1:6" s="62" customFormat="1" ht="14.25">
      <c r="A55" s="378" t="s">
        <v>210</v>
      </c>
      <c r="B55" s="379"/>
      <c r="C55" s="379"/>
      <c r="D55" s="82"/>
      <c r="E55" s="61"/>
      <c r="F55" s="61"/>
    </row>
    <row r="56" spans="1:6" s="62" customFormat="1" ht="21" customHeight="1">
      <c r="A56" s="380" t="s">
        <v>144</v>
      </c>
      <c r="B56" s="381"/>
      <c r="C56" s="67"/>
      <c r="D56" s="68"/>
      <c r="E56" s="61"/>
      <c r="F56" s="61"/>
    </row>
    <row r="57" spans="1:6" s="62" customFormat="1" ht="16.5" customHeight="1">
      <c r="A57" s="380" t="s">
        <v>67</v>
      </c>
      <c r="B57" s="381"/>
      <c r="C57" s="67"/>
      <c r="D57" s="68"/>
      <c r="E57" s="61"/>
      <c r="F57" s="61"/>
    </row>
    <row r="58" spans="1:6" s="62" customFormat="1" ht="16.5" customHeight="1">
      <c r="A58" s="382" t="s">
        <v>269</v>
      </c>
      <c r="B58" s="383"/>
      <c r="C58" s="70"/>
      <c r="D58" s="71"/>
      <c r="E58" s="61"/>
      <c r="F58" s="61"/>
    </row>
    <row r="59" spans="1:4" ht="14.25" customHeight="1">
      <c r="A59" s="72"/>
      <c r="B59" s="72"/>
      <c r="C59" s="72"/>
      <c r="D59" s="72"/>
    </row>
    <row r="60" spans="1:4" s="59" customFormat="1" ht="17.25" customHeight="1">
      <c r="A60" s="384" t="s">
        <v>211</v>
      </c>
      <c r="B60" s="384"/>
      <c r="C60" s="384"/>
      <c r="D60" s="384"/>
    </row>
    <row r="61" spans="1:6" s="62" customFormat="1" ht="14.25">
      <c r="A61" s="401" t="s">
        <v>145</v>
      </c>
      <c r="B61" s="402"/>
      <c r="C61" s="402"/>
      <c r="D61" s="60"/>
      <c r="E61" s="61"/>
      <c r="F61" s="61"/>
    </row>
    <row r="62" spans="1:4" s="59" customFormat="1" ht="31.5" customHeight="1">
      <c r="A62" s="403"/>
      <c r="B62" s="404"/>
      <c r="C62" s="404"/>
      <c r="D62" s="405"/>
    </row>
    <row r="63" spans="1:6" s="80" customFormat="1" ht="14.25" customHeight="1">
      <c r="A63" s="401" t="s">
        <v>262</v>
      </c>
      <c r="B63" s="402"/>
      <c r="C63" s="402"/>
      <c r="D63" s="411"/>
      <c r="E63" s="91"/>
      <c r="F63" s="79"/>
    </row>
    <row r="64" spans="1:6" s="62" customFormat="1" ht="14.25">
      <c r="A64" s="92"/>
      <c r="B64" s="73" t="s">
        <v>263</v>
      </c>
      <c r="C64" s="73" t="s">
        <v>264</v>
      </c>
      <c r="D64" s="74" t="s">
        <v>265</v>
      </c>
      <c r="E64" s="93"/>
      <c r="F64" s="61"/>
    </row>
    <row r="65" spans="1:6" s="62" customFormat="1" ht="15.75" customHeight="1">
      <c r="A65" s="66" t="s">
        <v>66</v>
      </c>
      <c r="B65" s="94"/>
      <c r="C65" s="67"/>
      <c r="D65" s="68"/>
      <c r="E65" s="61"/>
      <c r="F65" s="61"/>
    </row>
    <row r="66" spans="1:6" s="62" customFormat="1" ht="21">
      <c r="A66" s="66" t="s">
        <v>266</v>
      </c>
      <c r="B66" s="94"/>
      <c r="C66" s="67"/>
      <c r="D66" s="68"/>
      <c r="E66" s="61"/>
      <c r="F66" s="61"/>
    </row>
    <row r="67" spans="1:6" s="62" customFormat="1" ht="16.5" customHeight="1">
      <c r="A67" s="66" t="s">
        <v>67</v>
      </c>
      <c r="B67" s="94"/>
      <c r="C67" s="67"/>
      <c r="D67" s="68"/>
      <c r="E67" s="61"/>
      <c r="F67" s="61"/>
    </row>
    <row r="68" spans="1:6" s="62" customFormat="1" ht="17.25" customHeight="1">
      <c r="A68" s="66" t="s">
        <v>267</v>
      </c>
      <c r="B68" s="94"/>
      <c r="C68" s="67"/>
      <c r="D68" s="68"/>
      <c r="E68" s="61"/>
      <c r="F68" s="61"/>
    </row>
    <row r="69" spans="1:6" s="62" customFormat="1" ht="21">
      <c r="A69" s="66" t="s">
        <v>268</v>
      </c>
      <c r="B69" s="94"/>
      <c r="C69" s="67"/>
      <c r="D69" s="68"/>
      <c r="E69" s="61"/>
      <c r="F69" s="61"/>
    </row>
    <row r="70" spans="1:6" s="62" customFormat="1" ht="21">
      <c r="A70" s="69" t="s">
        <v>300</v>
      </c>
      <c r="B70" s="95"/>
      <c r="C70" s="70"/>
      <c r="D70" s="71"/>
      <c r="E70" s="61"/>
      <c r="F70" s="61"/>
    </row>
    <row r="71" spans="3:4" ht="18.75" customHeight="1">
      <c r="C71" s="97"/>
      <c r="D71" s="97"/>
    </row>
    <row r="72" spans="1:4" ht="36.75" customHeight="1">
      <c r="A72" s="388" t="s">
        <v>63</v>
      </c>
      <c r="B72" s="388"/>
      <c r="C72" s="388"/>
      <c r="D72" s="388"/>
    </row>
    <row r="73" ht="16.5" customHeight="1"/>
    <row r="75" spans="1:4" ht="12.75">
      <c r="A75" s="321"/>
      <c r="B75" s="99"/>
      <c r="C75" s="387"/>
      <c r="D75" s="387"/>
    </row>
    <row r="76" spans="1:4" ht="12.75">
      <c r="A76" s="49" t="s">
        <v>21</v>
      </c>
      <c r="C76" s="388" t="s">
        <v>22</v>
      </c>
      <c r="D76" s="388"/>
    </row>
    <row r="77" spans="3:4" ht="12.75">
      <c r="C77" s="388"/>
      <c r="D77" s="388"/>
    </row>
    <row r="79" spans="3:4" ht="12.75">
      <c r="C79" s="387"/>
      <c r="D79" s="387"/>
    </row>
    <row r="80" spans="3:4" ht="12.75">
      <c r="C80" s="388" t="s">
        <v>23</v>
      </c>
      <c r="D80" s="388"/>
    </row>
  </sheetData>
  <mergeCells count="48">
    <mergeCell ref="A63:D63"/>
    <mergeCell ref="A38:D38"/>
    <mergeCell ref="A56:B56"/>
    <mergeCell ref="A57:B57"/>
    <mergeCell ref="A43:B43"/>
    <mergeCell ref="A55:C55"/>
    <mergeCell ref="A60:D60"/>
    <mergeCell ref="A49:B49"/>
    <mergeCell ref="A52:B52"/>
    <mergeCell ref="A53:B53"/>
    <mergeCell ref="A16:B16"/>
    <mergeCell ref="A48:B48"/>
    <mergeCell ref="A45:D45"/>
    <mergeCell ref="A22:B22"/>
    <mergeCell ref="A6:D6"/>
    <mergeCell ref="A8:C8"/>
    <mergeCell ref="A61:C61"/>
    <mergeCell ref="A62:D62"/>
    <mergeCell ref="A19:B19"/>
    <mergeCell ref="A20:B20"/>
    <mergeCell ref="A26:D26"/>
    <mergeCell ref="A41:B41"/>
    <mergeCell ref="A42:B42"/>
    <mergeCell ref="A40:D40"/>
    <mergeCell ref="A72:D72"/>
    <mergeCell ref="A17:D17"/>
    <mergeCell ref="A9:B9"/>
    <mergeCell ref="A21:C21"/>
    <mergeCell ref="A18:B18"/>
    <mergeCell ref="A15:D15"/>
    <mergeCell ref="A25:C25"/>
    <mergeCell ref="A23:B23"/>
    <mergeCell ref="A47:C47"/>
    <mergeCell ref="A46:B46"/>
    <mergeCell ref="C79:D79"/>
    <mergeCell ref="C80:D80"/>
    <mergeCell ref="C75:D75"/>
    <mergeCell ref="C76:D76"/>
    <mergeCell ref="C77:D77"/>
    <mergeCell ref="A7:D7"/>
    <mergeCell ref="A10:B10"/>
    <mergeCell ref="A13:B13"/>
    <mergeCell ref="A11:B11"/>
    <mergeCell ref="A12:B12"/>
    <mergeCell ref="A51:C51"/>
    <mergeCell ref="A50:B50"/>
    <mergeCell ref="A54:B54"/>
    <mergeCell ref="A58:B58"/>
  </mergeCells>
  <printOptions/>
  <pageMargins left="0.5905511811023623" right="0.5905511811023623" top="0.5118110236220472" bottom="0.5905511811023623" header="0.5118110236220472" footer="0.5118110236220472"/>
  <pageSetup horizontalDpi="600" verticalDpi="600" orientation="portrait" paperSize="9" scale="94" r:id="rId2"/>
  <headerFooter alignWithMargins="0">
    <oddFooter>&amp;L&amp;"Tw Cen MT Condensed Extra Bold,Standard"&amp;6MUSTERSAN v1.1 &amp;A&amp;R&amp;6&amp;P</oddFooter>
  </headerFooter>
  <rowBreaks count="2" manualBreakCount="2">
    <brk id="31" max="4" man="1"/>
    <brk id="70" max="4" man="1"/>
  </rowBreaks>
  <drawing r:id="rId1"/>
</worksheet>
</file>

<file path=xl/worksheets/sheet5.xml><?xml version="1.0" encoding="utf-8"?>
<worksheet xmlns="http://schemas.openxmlformats.org/spreadsheetml/2006/main" xmlns:r="http://schemas.openxmlformats.org/officeDocument/2006/relationships">
  <sheetPr codeName="Tabelle3"/>
  <dimension ref="A3:J95"/>
  <sheetViews>
    <sheetView view="pageBreakPreview" zoomScaleSheetLayoutView="100" workbookViewId="0" topLeftCell="A1">
      <selection activeCell="A6" sqref="A6:E6"/>
    </sheetView>
  </sheetViews>
  <sheetFormatPr defaultColWidth="10.69921875" defaultRowHeight="14.25"/>
  <cols>
    <col min="1" max="1" width="25.09765625" style="49" customWidth="1"/>
    <col min="2" max="2" width="12.19921875" style="49" customWidth="1"/>
    <col min="3" max="3" width="9.59765625" style="49" customWidth="1"/>
    <col min="4" max="5" width="10.8984375" style="49" customWidth="1"/>
    <col min="6" max="6" width="1.390625" style="49" customWidth="1"/>
    <col min="7" max="7" width="8.796875" style="49" customWidth="1"/>
    <col min="8" max="16384" width="10.69921875" style="49" customWidth="1"/>
  </cols>
  <sheetData>
    <row r="1" ht="12.75"/>
    <row r="2" ht="18" customHeight="1"/>
    <row r="3" spans="1:5" s="52" customFormat="1" ht="29.25">
      <c r="A3" s="50" t="s">
        <v>38</v>
      </c>
      <c r="B3" s="50"/>
      <c r="C3" s="50"/>
      <c r="D3" s="51"/>
      <c r="E3" s="51"/>
    </row>
    <row r="4" spans="1:4" s="55" customFormat="1" ht="14.25">
      <c r="A4" s="53" t="s">
        <v>34</v>
      </c>
      <c r="B4" s="53"/>
      <c r="C4" s="53"/>
      <c r="D4" s="54"/>
    </row>
    <row r="5" spans="1:6" s="57" customFormat="1" ht="9" customHeight="1">
      <c r="A5" s="56"/>
      <c r="B5" s="56"/>
      <c r="C5" s="56"/>
      <c r="D5" s="56"/>
      <c r="E5" s="56"/>
      <c r="F5" s="56"/>
    </row>
    <row r="6" spans="1:7" s="57" customFormat="1" ht="41.25" customHeight="1">
      <c r="A6" s="400" t="s">
        <v>255</v>
      </c>
      <c r="B6" s="400"/>
      <c r="C6" s="400"/>
      <c r="D6" s="400"/>
      <c r="E6" s="400"/>
      <c r="F6" s="58"/>
      <c r="G6" s="58"/>
    </row>
    <row r="7" spans="1:5" s="59" customFormat="1" ht="16.5" customHeight="1">
      <c r="A7" s="437" t="s">
        <v>238</v>
      </c>
      <c r="B7" s="437"/>
      <c r="C7" s="437"/>
      <c r="D7" s="437"/>
      <c r="E7" s="437"/>
    </row>
    <row r="8" spans="1:7" s="62" customFormat="1" ht="24" customHeight="1">
      <c r="A8" s="401" t="s">
        <v>248</v>
      </c>
      <c r="B8" s="416"/>
      <c r="C8" s="416"/>
      <c r="D8" s="416"/>
      <c r="E8" s="109"/>
      <c r="F8" s="61"/>
      <c r="G8" s="61"/>
    </row>
    <row r="9" spans="1:7" s="62" customFormat="1" ht="15.75" customHeight="1">
      <c r="A9" s="102" t="s">
        <v>70</v>
      </c>
      <c r="B9" s="443"/>
      <c r="C9" s="444"/>
      <c r="D9" s="445"/>
      <c r="E9" s="135"/>
      <c r="F9" s="61"/>
      <c r="G9" s="61"/>
    </row>
    <row r="10" spans="1:7" s="62" customFormat="1" ht="15.75" customHeight="1">
      <c r="A10" s="102" t="s">
        <v>71</v>
      </c>
      <c r="B10" s="420"/>
      <c r="C10" s="421"/>
      <c r="D10" s="422"/>
      <c r="E10" s="131"/>
      <c r="F10" s="61"/>
      <c r="G10" s="61"/>
    </row>
    <row r="11" spans="1:7" s="62" customFormat="1" ht="15.75" customHeight="1">
      <c r="A11" s="102" t="s">
        <v>72</v>
      </c>
      <c r="B11" s="420"/>
      <c r="C11" s="421"/>
      <c r="D11" s="422"/>
      <c r="E11" s="131"/>
      <c r="F11" s="61"/>
      <c r="G11" s="61"/>
    </row>
    <row r="12" spans="1:7" s="62" customFormat="1" ht="15.75" customHeight="1">
      <c r="A12" s="103" t="s">
        <v>78</v>
      </c>
      <c r="B12" s="420"/>
      <c r="C12" s="421"/>
      <c r="D12" s="422"/>
      <c r="E12" s="131"/>
      <c r="F12" s="61"/>
      <c r="G12" s="61"/>
    </row>
    <row r="13" spans="1:7" s="62" customFormat="1" ht="15.75" customHeight="1">
      <c r="A13" s="102" t="s">
        <v>85</v>
      </c>
      <c r="B13" s="420"/>
      <c r="C13" s="421"/>
      <c r="D13" s="422"/>
      <c r="E13" s="131"/>
      <c r="F13" s="61"/>
      <c r="G13" s="61"/>
    </row>
    <row r="14" spans="1:7" s="62" customFormat="1" ht="15.75" customHeight="1">
      <c r="A14" s="179" t="s">
        <v>247</v>
      </c>
      <c r="B14" s="420"/>
      <c r="C14" s="421"/>
      <c r="D14" s="422"/>
      <c r="E14" s="131"/>
      <c r="F14" s="61"/>
      <c r="G14" s="61"/>
    </row>
    <row r="15" spans="1:10" s="62" customFormat="1" ht="15.75" customHeight="1">
      <c r="A15" s="180" t="s">
        <v>278</v>
      </c>
      <c r="B15" s="452"/>
      <c r="C15" s="453"/>
      <c r="D15" s="453"/>
      <c r="E15" s="134"/>
      <c r="F15" s="61"/>
      <c r="G15" s="61"/>
      <c r="H15" s="61"/>
      <c r="I15" s="61"/>
      <c r="J15" s="61"/>
    </row>
    <row r="16" spans="1:5" ht="25.5" customHeight="1">
      <c r="A16" s="451" t="s">
        <v>227</v>
      </c>
      <c r="B16" s="451"/>
      <c r="C16" s="451"/>
      <c r="D16" s="451"/>
      <c r="E16" s="451"/>
    </row>
    <row r="17" spans="1:5" s="59" customFormat="1" ht="24.75" customHeight="1">
      <c r="A17" s="437" t="s">
        <v>239</v>
      </c>
      <c r="B17" s="437"/>
      <c r="C17" s="437"/>
      <c r="D17" s="437"/>
      <c r="E17" s="437"/>
    </row>
    <row r="18" spans="1:7" s="62" customFormat="1" ht="21" customHeight="1">
      <c r="A18" s="401" t="s">
        <v>249</v>
      </c>
      <c r="B18" s="416"/>
      <c r="C18" s="416"/>
      <c r="D18" s="416"/>
      <c r="E18" s="109"/>
      <c r="F18" s="61"/>
      <c r="G18" s="61"/>
    </row>
    <row r="19" spans="1:7" s="62" customFormat="1" ht="15.75" customHeight="1">
      <c r="A19" s="132" t="s">
        <v>70</v>
      </c>
      <c r="B19" s="420"/>
      <c r="C19" s="421"/>
      <c r="D19" s="422"/>
      <c r="E19" s="131"/>
      <c r="F19" s="100"/>
      <c r="G19" s="61"/>
    </row>
    <row r="20" spans="1:7" s="62" customFormat="1" ht="15.75" customHeight="1">
      <c r="A20" s="102" t="s">
        <v>76</v>
      </c>
      <c r="B20" s="420"/>
      <c r="C20" s="421"/>
      <c r="D20" s="422"/>
      <c r="E20" s="131"/>
      <c r="F20" s="61"/>
      <c r="G20" s="61"/>
    </row>
    <row r="21" spans="1:7" s="62" customFormat="1" ht="15.75" customHeight="1">
      <c r="A21" s="102" t="s">
        <v>77</v>
      </c>
      <c r="B21" s="420"/>
      <c r="C21" s="421"/>
      <c r="D21" s="422"/>
      <c r="E21" s="131"/>
      <c r="F21" s="61"/>
      <c r="G21" s="61"/>
    </row>
    <row r="22" spans="1:7" s="62" customFormat="1" ht="15.75" customHeight="1">
      <c r="A22" s="102" t="s">
        <v>229</v>
      </c>
      <c r="B22" s="420"/>
      <c r="C22" s="421"/>
      <c r="D22" s="422"/>
      <c r="E22" s="131"/>
      <c r="F22" s="61"/>
      <c r="G22" s="61"/>
    </row>
    <row r="23" spans="1:7" s="62" customFormat="1" ht="15.75" customHeight="1">
      <c r="A23" s="102" t="s">
        <v>246</v>
      </c>
      <c r="B23" s="420"/>
      <c r="C23" s="421"/>
      <c r="D23" s="422"/>
      <c r="E23" s="131"/>
      <c r="F23" s="61"/>
      <c r="G23" s="61"/>
    </row>
    <row r="24" spans="1:7" s="62" customFormat="1" ht="15.75" customHeight="1">
      <c r="A24" s="102" t="s">
        <v>78</v>
      </c>
      <c r="B24" s="420"/>
      <c r="C24" s="421"/>
      <c r="D24" s="422"/>
      <c r="E24" s="131"/>
      <c r="F24" s="61"/>
      <c r="G24" s="61"/>
    </row>
    <row r="25" spans="1:7" s="62" customFormat="1" ht="15.75" customHeight="1">
      <c r="A25" s="69" t="s">
        <v>79</v>
      </c>
      <c r="B25" s="420"/>
      <c r="C25" s="421"/>
      <c r="D25" s="422"/>
      <c r="E25" s="131"/>
      <c r="F25" s="61"/>
      <c r="G25" s="61"/>
    </row>
    <row r="26" spans="1:7" s="62" customFormat="1" ht="21.75" customHeight="1">
      <c r="A26" s="401" t="s">
        <v>240</v>
      </c>
      <c r="B26" s="416"/>
      <c r="C26" s="416"/>
      <c r="D26" s="416"/>
      <c r="E26" s="109"/>
      <c r="F26" s="61"/>
      <c r="G26" s="61"/>
    </row>
    <row r="27" spans="1:7" s="62" customFormat="1" ht="17.25" customHeight="1">
      <c r="A27" s="128" t="s">
        <v>80</v>
      </c>
      <c r="B27" s="126"/>
      <c r="C27" s="129"/>
      <c r="D27" s="129"/>
      <c r="E27" s="130"/>
      <c r="F27" s="61"/>
      <c r="G27" s="61"/>
    </row>
    <row r="28" spans="1:5" ht="17.25" customHeight="1">
      <c r="A28" s="104" t="s">
        <v>81</v>
      </c>
      <c r="B28" s="127"/>
      <c r="C28" s="125"/>
      <c r="D28" s="125"/>
      <c r="E28" s="131"/>
    </row>
    <row r="29" spans="1:5" s="59" customFormat="1" ht="17.25" customHeight="1">
      <c r="A29" s="105" t="s">
        <v>82</v>
      </c>
      <c r="B29" s="127"/>
      <c r="C29" s="125"/>
      <c r="D29" s="125"/>
      <c r="E29" s="131"/>
    </row>
    <row r="30" spans="1:7" s="62" customFormat="1" ht="17.25" customHeight="1">
      <c r="A30" s="105" t="s">
        <v>83</v>
      </c>
      <c r="B30" s="127"/>
      <c r="C30" s="125"/>
      <c r="D30" s="125"/>
      <c r="E30" s="131"/>
      <c r="F30" s="61"/>
      <c r="G30" s="61"/>
    </row>
    <row r="31" spans="1:7" s="62" customFormat="1" ht="17.25" customHeight="1">
      <c r="A31" s="69" t="s">
        <v>84</v>
      </c>
      <c r="B31" s="111"/>
      <c r="C31" s="133"/>
      <c r="D31" s="133"/>
      <c r="E31" s="134"/>
      <c r="F31" s="61"/>
      <c r="G31" s="61"/>
    </row>
    <row r="32" spans="1:7" s="62" customFormat="1" ht="16.5" customHeight="1">
      <c r="A32" s="448" t="s">
        <v>228</v>
      </c>
      <c r="B32" s="449"/>
      <c r="C32" s="449"/>
      <c r="D32" s="449"/>
      <c r="E32" s="450"/>
      <c r="F32" s="61"/>
      <c r="G32" s="61"/>
    </row>
    <row r="33" spans="1:5" s="59" customFormat="1" ht="28.5" customHeight="1">
      <c r="A33" s="415" t="s">
        <v>245</v>
      </c>
      <c r="B33" s="415"/>
      <c r="C33" s="415"/>
      <c r="D33" s="415"/>
      <c r="E33" s="415"/>
    </row>
    <row r="34" spans="1:7" s="62" customFormat="1" ht="20.25" customHeight="1">
      <c r="A34" s="401" t="s">
        <v>241</v>
      </c>
      <c r="B34" s="416"/>
      <c r="C34" s="416"/>
      <c r="D34" s="416"/>
      <c r="E34" s="109"/>
      <c r="F34" s="61"/>
      <c r="G34" s="61"/>
    </row>
    <row r="35" spans="1:7" s="62" customFormat="1" ht="16.5" customHeight="1">
      <c r="A35" s="132" t="s">
        <v>70</v>
      </c>
      <c r="B35" s="443"/>
      <c r="C35" s="444"/>
      <c r="D35" s="445"/>
      <c r="E35" s="135"/>
      <c r="F35" s="100"/>
      <c r="G35" s="61"/>
    </row>
    <row r="36" spans="1:7" s="62" customFormat="1" ht="16.5" customHeight="1">
      <c r="A36" s="102" t="s">
        <v>71</v>
      </c>
      <c r="B36" s="420"/>
      <c r="C36" s="421"/>
      <c r="D36" s="422"/>
      <c r="E36" s="131"/>
      <c r="F36" s="61"/>
      <c r="G36" s="61"/>
    </row>
    <row r="37" spans="1:7" s="62" customFormat="1" ht="16.5" customHeight="1">
      <c r="A37" s="102" t="s">
        <v>251</v>
      </c>
      <c r="B37" s="420"/>
      <c r="C37" s="421"/>
      <c r="D37" s="422"/>
      <c r="E37" s="131"/>
      <c r="F37" s="61"/>
      <c r="G37" s="61"/>
    </row>
    <row r="38" spans="1:7" s="62" customFormat="1" ht="16.5" customHeight="1">
      <c r="A38" s="102" t="s">
        <v>230</v>
      </c>
      <c r="B38" s="420"/>
      <c r="C38" s="421"/>
      <c r="D38" s="422"/>
      <c r="E38" s="131"/>
      <c r="F38" s="61"/>
      <c r="G38" s="61"/>
    </row>
    <row r="39" spans="1:7" s="62" customFormat="1" ht="16.5" customHeight="1">
      <c r="A39" s="102" t="s">
        <v>75</v>
      </c>
      <c r="B39" s="420"/>
      <c r="C39" s="421"/>
      <c r="D39" s="422"/>
      <c r="E39" s="131"/>
      <c r="F39" s="61"/>
      <c r="G39" s="61"/>
    </row>
    <row r="40" spans="1:7" s="62" customFormat="1" ht="16.5" customHeight="1">
      <c r="A40" s="102" t="s">
        <v>87</v>
      </c>
      <c r="B40" s="420"/>
      <c r="C40" s="421"/>
      <c r="D40" s="422"/>
      <c r="E40" s="131"/>
      <c r="F40" s="61"/>
      <c r="G40" s="61"/>
    </row>
    <row r="41" spans="1:7" s="62" customFormat="1" ht="16.5" customHeight="1">
      <c r="A41" s="106" t="s">
        <v>3</v>
      </c>
      <c r="B41" s="434"/>
      <c r="C41" s="435"/>
      <c r="D41" s="436"/>
      <c r="E41" s="134"/>
      <c r="F41" s="61"/>
      <c r="G41" s="61"/>
    </row>
    <row r="42" spans="1:7" s="62" customFormat="1" ht="7.5" customHeight="1">
      <c r="A42" s="107"/>
      <c r="B42" s="108"/>
      <c r="C42" s="108"/>
      <c r="D42" s="107"/>
      <c r="E42" s="108"/>
      <c r="F42" s="61"/>
      <c r="G42" s="61"/>
    </row>
    <row r="43" spans="1:7" s="62" customFormat="1" ht="20.25" customHeight="1">
      <c r="A43" s="437" t="s">
        <v>281</v>
      </c>
      <c r="B43" s="437"/>
      <c r="C43" s="437"/>
      <c r="D43" s="437"/>
      <c r="E43" s="437"/>
      <c r="F43" s="61"/>
      <c r="G43" s="61"/>
    </row>
    <row r="44" spans="1:7" s="62" customFormat="1" ht="21" customHeight="1">
      <c r="A44" s="401" t="s">
        <v>250</v>
      </c>
      <c r="B44" s="416"/>
      <c r="C44" s="416"/>
      <c r="D44" s="416"/>
      <c r="E44" s="109"/>
      <c r="F44" s="61"/>
      <c r="G44" s="61"/>
    </row>
    <row r="45" spans="1:7" s="221" customFormat="1" ht="15.75" customHeight="1">
      <c r="A45" s="136"/>
      <c r="B45" s="417" t="s">
        <v>64</v>
      </c>
      <c r="C45" s="418"/>
      <c r="D45" s="417" t="s">
        <v>65</v>
      </c>
      <c r="E45" s="419"/>
      <c r="F45" s="220"/>
      <c r="G45" s="220"/>
    </row>
    <row r="46" spans="1:7" s="221" customFormat="1" ht="15.75" customHeight="1">
      <c r="A46" s="102" t="s">
        <v>70</v>
      </c>
      <c r="B46" s="425"/>
      <c r="C46" s="426"/>
      <c r="D46" s="427"/>
      <c r="E46" s="428"/>
      <c r="F46" s="220"/>
      <c r="G46" s="220"/>
    </row>
    <row r="47" spans="1:7" s="221" customFormat="1" ht="15.75" customHeight="1">
      <c r="A47" s="102" t="s">
        <v>71</v>
      </c>
      <c r="B47" s="425"/>
      <c r="C47" s="426"/>
      <c r="D47" s="427"/>
      <c r="E47" s="428"/>
      <c r="F47" s="220"/>
      <c r="G47" s="220"/>
    </row>
    <row r="48" spans="1:7" s="221" customFormat="1" ht="15.75" customHeight="1">
      <c r="A48" s="101" t="s">
        <v>277</v>
      </c>
      <c r="B48" s="164"/>
      <c r="C48" s="165"/>
      <c r="D48" s="160"/>
      <c r="E48" s="161"/>
      <c r="F48" s="220"/>
      <c r="G48" s="220"/>
    </row>
    <row r="49" spans="1:7" s="221" customFormat="1" ht="15.75" customHeight="1">
      <c r="A49" s="110" t="s">
        <v>294</v>
      </c>
      <c r="B49" s="425"/>
      <c r="C49" s="426"/>
      <c r="D49" s="427"/>
      <c r="E49" s="428"/>
      <c r="F49" s="220"/>
      <c r="G49" s="220"/>
    </row>
    <row r="50" spans="1:7" s="221" customFormat="1" ht="15.75" customHeight="1">
      <c r="A50" s="110" t="s">
        <v>73</v>
      </c>
      <c r="B50" s="423"/>
      <c r="C50" s="424"/>
      <c r="D50" s="427"/>
      <c r="E50" s="428"/>
      <c r="F50" s="220"/>
      <c r="G50" s="220"/>
    </row>
    <row r="51" spans="1:7" s="221" customFormat="1" ht="15.75" customHeight="1">
      <c r="A51" s="110" t="s">
        <v>231</v>
      </c>
      <c r="B51" s="425"/>
      <c r="C51" s="426"/>
      <c r="D51" s="427"/>
      <c r="E51" s="428"/>
      <c r="F51" s="220"/>
      <c r="G51" s="220"/>
    </row>
    <row r="52" spans="1:7" s="221" customFormat="1" ht="15.75" customHeight="1">
      <c r="A52" s="66" t="s">
        <v>74</v>
      </c>
      <c r="B52" s="164"/>
      <c r="C52" s="165"/>
      <c r="D52" s="160"/>
      <c r="E52" s="161"/>
      <c r="F52" s="220"/>
      <c r="G52" s="220"/>
    </row>
    <row r="53" spans="1:7" s="221" customFormat="1" ht="15.75" customHeight="1">
      <c r="A53" s="69" t="s">
        <v>252</v>
      </c>
      <c r="B53" s="173"/>
      <c r="C53" s="174"/>
      <c r="D53" s="162"/>
      <c r="E53" s="163"/>
      <c r="F53" s="220"/>
      <c r="G53" s="220"/>
    </row>
    <row r="54" spans="1:7" s="221" customFormat="1" ht="15.75" customHeight="1">
      <c r="A54" s="110" t="s">
        <v>273</v>
      </c>
      <c r="B54" s="169"/>
      <c r="C54" s="170"/>
      <c r="D54" s="171"/>
      <c r="E54" s="172"/>
      <c r="F54" s="220"/>
      <c r="G54" s="220"/>
    </row>
    <row r="55" spans="1:7" s="221" customFormat="1" ht="15.75" customHeight="1">
      <c r="A55" s="110" t="s">
        <v>298</v>
      </c>
      <c r="B55" s="425"/>
      <c r="C55" s="426"/>
      <c r="D55" s="427"/>
      <c r="E55" s="428"/>
      <c r="F55" s="220"/>
      <c r="G55" s="220"/>
    </row>
    <row r="56" spans="1:7" s="221" customFormat="1" ht="15.75" customHeight="1">
      <c r="A56" s="110" t="s">
        <v>275</v>
      </c>
      <c r="B56" s="425"/>
      <c r="C56" s="426"/>
      <c r="D56" s="427"/>
      <c r="E56" s="428"/>
      <c r="F56" s="220"/>
      <c r="G56" s="220"/>
    </row>
    <row r="57" spans="1:7" s="221" customFormat="1" ht="15.75" customHeight="1">
      <c r="A57" s="222" t="s">
        <v>293</v>
      </c>
      <c r="B57" s="438"/>
      <c r="C57" s="439"/>
      <c r="D57" s="432"/>
      <c r="E57" s="433"/>
      <c r="F57" s="220"/>
      <c r="G57" s="220"/>
    </row>
    <row r="58" spans="1:7" s="221" customFormat="1" ht="15.75" customHeight="1">
      <c r="A58" s="223" t="s">
        <v>274</v>
      </c>
      <c r="B58" s="175"/>
      <c r="C58" s="176"/>
      <c r="D58" s="177"/>
      <c r="E58" s="178"/>
      <c r="F58" s="220"/>
      <c r="G58" s="220"/>
    </row>
    <row r="59" spans="1:7" s="221" customFormat="1" ht="15.75" customHeight="1">
      <c r="A59" s="110" t="s">
        <v>298</v>
      </c>
      <c r="B59" s="425"/>
      <c r="C59" s="426"/>
      <c r="D59" s="427"/>
      <c r="E59" s="428"/>
      <c r="F59" s="220"/>
      <c r="G59" s="220"/>
    </row>
    <row r="60" spans="1:7" s="221" customFormat="1" ht="15.75" customHeight="1">
      <c r="A60" s="110" t="s">
        <v>275</v>
      </c>
      <c r="B60" s="425"/>
      <c r="C60" s="426"/>
      <c r="D60" s="427"/>
      <c r="E60" s="428"/>
      <c r="F60" s="220"/>
      <c r="G60" s="220"/>
    </row>
    <row r="61" spans="1:7" s="221" customFormat="1" ht="15.75" customHeight="1">
      <c r="A61" s="222" t="s">
        <v>292</v>
      </c>
      <c r="B61" s="438"/>
      <c r="C61" s="439"/>
      <c r="D61" s="432"/>
      <c r="E61" s="433"/>
      <c r="F61" s="220"/>
      <c r="G61" s="220"/>
    </row>
    <row r="62" spans="1:7" s="225" customFormat="1" ht="15.75" customHeight="1">
      <c r="A62" s="440" t="s">
        <v>276</v>
      </c>
      <c r="B62" s="441"/>
      <c r="C62" s="441"/>
      <c r="D62" s="441"/>
      <c r="E62" s="442"/>
      <c r="F62" s="224"/>
      <c r="G62" s="224"/>
    </row>
    <row r="63" spans="1:7" s="62" customFormat="1" ht="30" customHeight="1">
      <c r="A63" s="437" t="s">
        <v>242</v>
      </c>
      <c r="B63" s="437"/>
      <c r="C63" s="437"/>
      <c r="D63" s="437"/>
      <c r="E63" s="437"/>
      <c r="F63" s="61"/>
      <c r="G63" s="61"/>
    </row>
    <row r="64" spans="1:7" s="62" customFormat="1" ht="19.5" customHeight="1">
      <c r="A64" s="401" t="s">
        <v>254</v>
      </c>
      <c r="B64" s="416"/>
      <c r="C64" s="416"/>
      <c r="D64" s="416"/>
      <c r="E64" s="109"/>
      <c r="F64" s="61"/>
      <c r="G64" s="61"/>
    </row>
    <row r="65" spans="1:10" s="62" customFormat="1" ht="16.5" customHeight="1">
      <c r="A65" s="101" t="s">
        <v>70</v>
      </c>
      <c r="B65" s="420"/>
      <c r="C65" s="421"/>
      <c r="D65" s="421"/>
      <c r="E65" s="120"/>
      <c r="F65" s="61"/>
      <c r="G65" s="61"/>
      <c r="H65" s="61"/>
      <c r="I65" s="61"/>
      <c r="J65" s="61"/>
    </row>
    <row r="66" spans="1:10" s="62" customFormat="1" ht="16.5" customHeight="1">
      <c r="A66" s="102" t="s">
        <v>71</v>
      </c>
      <c r="B66" s="420"/>
      <c r="C66" s="421"/>
      <c r="D66" s="421"/>
      <c r="E66" s="120"/>
      <c r="F66" s="61"/>
      <c r="G66" s="61"/>
      <c r="H66" s="61"/>
      <c r="I66" s="61"/>
      <c r="J66" s="61"/>
    </row>
    <row r="67" spans="1:10" s="62" customFormat="1" ht="16.5" customHeight="1">
      <c r="A67" s="102" t="s">
        <v>59</v>
      </c>
      <c r="B67" s="420"/>
      <c r="C67" s="421"/>
      <c r="D67" s="421"/>
      <c r="E67" s="121"/>
      <c r="F67" s="61"/>
      <c r="G67" s="61"/>
      <c r="H67" s="61"/>
      <c r="I67" s="61"/>
      <c r="J67" s="61"/>
    </row>
    <row r="68" spans="1:10" s="62" customFormat="1" ht="16.5" customHeight="1">
      <c r="A68" s="101" t="s">
        <v>68</v>
      </c>
      <c r="B68" s="446"/>
      <c r="C68" s="447"/>
      <c r="D68" s="447"/>
      <c r="E68" s="124"/>
      <c r="F68" s="61"/>
      <c r="G68" s="61"/>
      <c r="H68" s="61"/>
      <c r="I68" s="61"/>
      <c r="J68" s="61"/>
    </row>
    <row r="69" spans="1:10" s="62" customFormat="1" ht="16.5" customHeight="1">
      <c r="A69" s="101" t="s">
        <v>69</v>
      </c>
      <c r="B69" s="420"/>
      <c r="C69" s="421"/>
      <c r="D69" s="421"/>
      <c r="E69" s="120"/>
      <c r="F69" s="61"/>
      <c r="G69" s="61"/>
      <c r="H69" s="61"/>
      <c r="I69" s="61"/>
      <c r="J69" s="61"/>
    </row>
    <row r="70" spans="1:10" s="62" customFormat="1" ht="26.25" customHeight="1">
      <c r="A70" s="101" t="s">
        <v>296</v>
      </c>
      <c r="B70" s="420"/>
      <c r="C70" s="421"/>
      <c r="D70" s="421"/>
      <c r="E70" s="120" t="s">
        <v>233</v>
      </c>
      <c r="F70" s="61"/>
      <c r="G70" s="61"/>
      <c r="H70" s="61"/>
      <c r="I70" s="61"/>
      <c r="J70" s="61"/>
    </row>
    <row r="71" spans="1:10" s="62" customFormat="1" ht="16.5" customHeight="1">
      <c r="A71" s="101" t="s">
        <v>297</v>
      </c>
      <c r="B71" s="420"/>
      <c r="C71" s="421"/>
      <c r="D71" s="421"/>
      <c r="E71" s="122" t="s">
        <v>234</v>
      </c>
      <c r="F71" s="61"/>
      <c r="G71" s="61"/>
      <c r="H71" s="61"/>
      <c r="I71" s="61"/>
      <c r="J71" s="61"/>
    </row>
    <row r="72" spans="1:10" s="62" customFormat="1" ht="16.5" customHeight="1">
      <c r="A72" s="106" t="s">
        <v>232</v>
      </c>
      <c r="B72" s="434"/>
      <c r="C72" s="435"/>
      <c r="D72" s="435"/>
      <c r="E72" s="123"/>
      <c r="F72" s="61"/>
      <c r="G72" s="61"/>
      <c r="H72" s="61"/>
      <c r="I72" s="61"/>
      <c r="J72" s="61"/>
    </row>
    <row r="73" spans="1:10" s="62" customFormat="1" ht="25.5" customHeight="1">
      <c r="A73" s="429" t="s">
        <v>162</v>
      </c>
      <c r="B73" s="430"/>
      <c r="C73" s="430"/>
      <c r="D73" s="430"/>
      <c r="E73" s="431"/>
      <c r="F73" s="61"/>
      <c r="G73" s="61"/>
      <c r="H73" s="61"/>
      <c r="I73" s="61"/>
      <c r="J73" s="61"/>
    </row>
    <row r="74" spans="1:10" s="62" customFormat="1" ht="25.5" customHeight="1">
      <c r="A74" s="440" t="s">
        <v>295</v>
      </c>
      <c r="B74" s="454"/>
      <c r="C74" s="454"/>
      <c r="D74" s="454"/>
      <c r="E74" s="455"/>
      <c r="F74" s="61"/>
      <c r="G74" s="61"/>
      <c r="H74" s="61"/>
      <c r="I74" s="61"/>
      <c r="J74" s="61"/>
    </row>
    <row r="75" spans="1:7" s="62" customFormat="1" ht="24" customHeight="1">
      <c r="A75" s="437" t="s">
        <v>243</v>
      </c>
      <c r="B75" s="437"/>
      <c r="C75" s="437"/>
      <c r="D75" s="437"/>
      <c r="E75" s="437"/>
      <c r="F75" s="61"/>
      <c r="G75" s="61"/>
    </row>
    <row r="76" spans="1:7" s="62" customFormat="1" ht="18" customHeight="1">
      <c r="A76" s="401" t="s">
        <v>244</v>
      </c>
      <c r="B76" s="416"/>
      <c r="C76" s="416"/>
      <c r="D76" s="416"/>
      <c r="E76" s="109"/>
      <c r="F76" s="61"/>
      <c r="G76" s="61"/>
    </row>
    <row r="77" spans="1:5" ht="17.25" customHeight="1">
      <c r="A77" s="113" t="s">
        <v>253</v>
      </c>
      <c r="B77" s="443"/>
      <c r="C77" s="444"/>
      <c r="D77" s="445"/>
      <c r="E77" s="135"/>
    </row>
    <row r="78" spans="1:5" ht="17.25" customHeight="1">
      <c r="A78" s="114" t="s">
        <v>163</v>
      </c>
      <c r="B78" s="420"/>
      <c r="C78" s="421"/>
      <c r="D78" s="422"/>
      <c r="E78" s="131"/>
    </row>
    <row r="79" spans="1:5" ht="24" customHeight="1">
      <c r="A79" s="110" t="s">
        <v>164</v>
      </c>
      <c r="B79" s="420"/>
      <c r="C79" s="421"/>
      <c r="D79" s="422"/>
      <c r="E79" s="131"/>
    </row>
    <row r="80" spans="1:5" ht="17.25" customHeight="1">
      <c r="A80" s="114" t="s">
        <v>280</v>
      </c>
      <c r="B80" s="420"/>
      <c r="C80" s="421"/>
      <c r="D80" s="422"/>
      <c r="E80" s="131"/>
    </row>
    <row r="81" spans="1:5" ht="23.25" customHeight="1">
      <c r="A81" s="110" t="s">
        <v>165</v>
      </c>
      <c r="B81" s="420"/>
      <c r="C81" s="421"/>
      <c r="D81" s="422"/>
      <c r="E81" s="131"/>
    </row>
    <row r="82" spans="1:5" ht="17.25" customHeight="1">
      <c r="A82" s="115" t="s">
        <v>279</v>
      </c>
      <c r="B82" s="434"/>
      <c r="C82" s="435"/>
      <c r="D82" s="436"/>
      <c r="E82" s="134"/>
    </row>
    <row r="83" spans="1:5" ht="21.75" customHeight="1">
      <c r="A83" s="116"/>
      <c r="B83" s="117"/>
      <c r="C83" s="117"/>
      <c r="D83" s="118"/>
      <c r="E83" s="118"/>
    </row>
    <row r="84" spans="1:5" ht="12.75">
      <c r="A84" s="119"/>
      <c r="B84" s="119"/>
      <c r="C84" s="119"/>
      <c r="D84" s="119"/>
      <c r="E84" s="97"/>
    </row>
    <row r="85" spans="1:5" ht="12.75">
      <c r="A85" s="119"/>
      <c r="B85" s="119"/>
      <c r="C85" s="119"/>
      <c r="D85" s="119"/>
      <c r="E85" s="97"/>
    </row>
    <row r="86" spans="1:5" ht="12.75">
      <c r="A86" s="388" t="s">
        <v>63</v>
      </c>
      <c r="B86" s="388"/>
      <c r="C86" s="388"/>
      <c r="D86" s="388"/>
      <c r="E86" s="388"/>
    </row>
    <row r="90" spans="1:5" ht="12.75">
      <c r="A90" s="321"/>
      <c r="B90" s="99"/>
      <c r="C90" s="99"/>
      <c r="D90" s="387"/>
      <c r="E90" s="387"/>
    </row>
    <row r="91" spans="1:5" ht="12.75">
      <c r="A91" s="49" t="s">
        <v>21</v>
      </c>
      <c r="D91" s="388" t="s">
        <v>22</v>
      </c>
      <c r="E91" s="388"/>
    </row>
    <row r="92" spans="4:5" ht="12.75">
      <c r="D92" s="388"/>
      <c r="E92" s="388"/>
    </row>
    <row r="94" spans="4:5" ht="12.75">
      <c r="D94" s="387"/>
      <c r="E94" s="387"/>
    </row>
    <row r="95" spans="4:5" ht="12.75">
      <c r="D95" s="388" t="s">
        <v>23</v>
      </c>
      <c r="E95" s="388"/>
    </row>
  </sheetData>
  <mergeCells count="84">
    <mergeCell ref="A74:E74"/>
    <mergeCell ref="B47:C47"/>
    <mergeCell ref="D47:E47"/>
    <mergeCell ref="B67:D67"/>
    <mergeCell ref="B66:D66"/>
    <mergeCell ref="D56:E56"/>
    <mergeCell ref="D59:E59"/>
    <mergeCell ref="B71:D71"/>
    <mergeCell ref="B65:D65"/>
    <mergeCell ref="B57:C57"/>
    <mergeCell ref="A86:E86"/>
    <mergeCell ref="D95:E95"/>
    <mergeCell ref="D90:E90"/>
    <mergeCell ref="D91:E91"/>
    <mergeCell ref="D92:E92"/>
    <mergeCell ref="D94:E94"/>
    <mergeCell ref="B9:D9"/>
    <mergeCell ref="B10:D10"/>
    <mergeCell ref="B11:D11"/>
    <mergeCell ref="B12:D12"/>
    <mergeCell ref="B14:D14"/>
    <mergeCell ref="B19:D19"/>
    <mergeCell ref="B20:D20"/>
    <mergeCell ref="A16:E16"/>
    <mergeCell ref="B15:D15"/>
    <mergeCell ref="A32:E32"/>
    <mergeCell ref="B46:C46"/>
    <mergeCell ref="D46:E46"/>
    <mergeCell ref="B35:D35"/>
    <mergeCell ref="A34:D34"/>
    <mergeCell ref="B40:D40"/>
    <mergeCell ref="B41:D41"/>
    <mergeCell ref="B36:D36"/>
    <mergeCell ref="B37:D37"/>
    <mergeCell ref="B38:D38"/>
    <mergeCell ref="A26:D26"/>
    <mergeCell ref="B25:D25"/>
    <mergeCell ref="B72:D72"/>
    <mergeCell ref="A43:E43"/>
    <mergeCell ref="D50:E50"/>
    <mergeCell ref="B49:C49"/>
    <mergeCell ref="D49:E49"/>
    <mergeCell ref="B56:C56"/>
    <mergeCell ref="B55:C55"/>
    <mergeCell ref="D55:E55"/>
    <mergeCell ref="A6:E6"/>
    <mergeCell ref="A7:E7"/>
    <mergeCell ref="A8:D8"/>
    <mergeCell ref="B24:D24"/>
    <mergeCell ref="A17:E17"/>
    <mergeCell ref="A18:D18"/>
    <mergeCell ref="B21:D21"/>
    <mergeCell ref="B22:D22"/>
    <mergeCell ref="B23:D23"/>
    <mergeCell ref="B13:D13"/>
    <mergeCell ref="B82:D82"/>
    <mergeCell ref="A75:E75"/>
    <mergeCell ref="D51:E51"/>
    <mergeCell ref="A63:E63"/>
    <mergeCell ref="A64:D64"/>
    <mergeCell ref="B61:C61"/>
    <mergeCell ref="D61:E61"/>
    <mergeCell ref="A62:E62"/>
    <mergeCell ref="B77:D77"/>
    <mergeCell ref="B68:D68"/>
    <mergeCell ref="D57:E57"/>
    <mergeCell ref="B59:C59"/>
    <mergeCell ref="B69:D69"/>
    <mergeCell ref="B70:D70"/>
    <mergeCell ref="B50:C50"/>
    <mergeCell ref="B81:D81"/>
    <mergeCell ref="B79:D79"/>
    <mergeCell ref="B80:D80"/>
    <mergeCell ref="A76:D76"/>
    <mergeCell ref="B78:D78"/>
    <mergeCell ref="B60:C60"/>
    <mergeCell ref="D60:E60"/>
    <mergeCell ref="B51:C51"/>
    <mergeCell ref="A73:E73"/>
    <mergeCell ref="A33:E33"/>
    <mergeCell ref="A44:D44"/>
    <mergeCell ref="B45:C45"/>
    <mergeCell ref="D45:E45"/>
    <mergeCell ref="B39:D39"/>
  </mergeCells>
  <printOptions/>
  <pageMargins left="0.5905511811023623" right="0.5905511811023623" top="0.5118110236220472" bottom="0.5905511811023623" header="0.5118110236220472" footer="0.5118110236220472"/>
  <pageSetup horizontalDpi="600" verticalDpi="600" orientation="portrait" paperSize="9" scale="94" r:id="rId2"/>
  <headerFooter alignWithMargins="0">
    <oddFooter>&amp;L&amp;"Tw Cen MT Condensed Extra Bold,Standard"&amp;6MUSTERSAN v1.1 &amp;A&amp;R&amp;6&amp;P</oddFooter>
  </headerFooter>
  <rowBreaks count="2" manualBreakCount="2">
    <brk id="42" max="5" man="1"/>
    <brk id="74"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Kommunalkredit Public Consulting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Karin Schweyer</dc:creator>
  <cp:keywords/>
  <dc:description/>
  <cp:lastModifiedBy>Elisabeth Gneist</cp:lastModifiedBy>
  <cp:lastPrinted>2010-06-24T13:09:04Z</cp:lastPrinted>
  <dcterms:created xsi:type="dcterms:W3CDTF">2001-10-17T08:42:36Z</dcterms:created>
  <dcterms:modified xsi:type="dcterms:W3CDTF">2010-06-24T13:17:24Z</dcterms:modified>
  <cp:category/>
  <cp:version/>
  <cp:contentType/>
  <cp:contentStatus/>
</cp:coreProperties>
</file>